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选聘岗位" sheetId="1" r:id="rId1"/>
    <sheet name="普通参加笔试岗位 (2)" sheetId="2" state="hidden" r:id="rId2"/>
    <sheet name="四家公司" sheetId="3" state="hidden" r:id="rId3"/>
    <sheet name="子公司" sheetId="4" state="hidden" r:id="rId4"/>
  </sheets>
  <definedNames>
    <definedName name="_xlnm._FilterDatabase" localSheetId="1" hidden="1">'普通参加笔试岗位 (2)'!$A$3:$K$35</definedName>
    <definedName name="_xlnm._FilterDatabase" localSheetId="0" hidden="1">'选聘岗位'!$A$4:$L$7</definedName>
    <definedName name="_xlnm.Print_Area" localSheetId="1">'普通参加笔试岗位 (2)'!$A$1:$L$35</definedName>
    <definedName name="_xlnm.Print_Area" localSheetId="2">'四家公司'!$A$1:$L$9</definedName>
    <definedName name="_xlnm.Print_Area" localSheetId="0">'选聘岗位'!$A$2:$L$7</definedName>
    <definedName name="_xlnm.Print_Area" localSheetId="3">'子公司'!$A$1:$L$21</definedName>
    <definedName name="_xlnm.Print_Titles" localSheetId="1">'普通参加笔试岗位 (2)'!$2:$3</definedName>
    <definedName name="_xlnm.Print_Titles" localSheetId="2">'四家公司'!$2:$3</definedName>
    <definedName name="_xlnm.Print_Titles" localSheetId="0">'选聘岗位'!$3:$4</definedName>
    <definedName name="_xlnm.Print_Titles" localSheetId="3">'子公司'!$2:$3</definedName>
  </definedNames>
  <calcPr fullCalcOnLoad="1"/>
</workbook>
</file>

<file path=xl/sharedStrings.xml><?xml version="1.0" encoding="utf-8"?>
<sst xmlns="http://schemas.openxmlformats.org/spreadsheetml/2006/main" count="552" uniqueCount="286">
  <si>
    <t>岗位序号</t>
  </si>
  <si>
    <t>岗位</t>
  </si>
  <si>
    <t>岗位描述</t>
  </si>
  <si>
    <t>招聘 人数</t>
  </si>
  <si>
    <t>工作经历要求</t>
  </si>
  <si>
    <t>资格条件</t>
  </si>
  <si>
    <t>薪资待遇</t>
  </si>
  <si>
    <t>备注</t>
  </si>
  <si>
    <t>专业</t>
  </si>
  <si>
    <t>学历</t>
  </si>
  <si>
    <t>年龄</t>
  </si>
  <si>
    <t>职称及职业资格</t>
  </si>
  <si>
    <t>其他</t>
  </si>
  <si>
    <t>产业投资高级经理</t>
  </si>
  <si>
    <t>1.负责公司产业投资项目管理；
2.开拓市场资源，增强企业市场竞争力，提高企业经营质量和效益。</t>
  </si>
  <si>
    <t>财务管理、会计、金融、投资等相关专业</t>
  </si>
  <si>
    <t>全日制大学本科及以上</t>
  </si>
  <si>
    <t>45周岁以下</t>
  </si>
  <si>
    <t>具有岗位相关高级职称或相关领域执业资格</t>
  </si>
  <si>
    <t>具有相应专业研究生学历或条件特别优秀的，年龄可放宽至50岁</t>
  </si>
  <si>
    <t>30-60万</t>
  </si>
  <si>
    <t>基础年薪30万元，绩效年薪30万元</t>
  </si>
  <si>
    <t>基金管理高级经理</t>
  </si>
  <si>
    <t>1.负责公司基金项目管理；
2.开拓市场资源，增强企业市场竞争力，提高企业经营质量和效益。根据公司下达的经营计划及目标，制定合理的方案，带领业务团队完成公司安排的目标业绩。
3.定期收集相关行业政策、分析当地市场发展趋势，为公司重大决策提供支持。</t>
  </si>
  <si>
    <t>具有10年以上券商、投行或基金行业工作经验，其中具备5年以上企业基金管理相关工作经验</t>
  </si>
  <si>
    <t>金融类、财务类、经济类、法律类相关专业</t>
  </si>
  <si>
    <t>YJ003</t>
  </si>
  <si>
    <t>具有10年以上物业管理岗位工作经验，5年以上物业项目经理管理经验</t>
  </si>
  <si>
    <t>不限制</t>
  </si>
  <si>
    <t>具有物业管理企业经理证书</t>
  </si>
  <si>
    <t>具有业内top10企业工作经历，区域级经理优先</t>
  </si>
  <si>
    <t>面议</t>
  </si>
  <si>
    <r>
      <t xml:space="preserve">       黄冈国投集团公司公开招聘工作人员岗位表
      </t>
    </r>
    <r>
      <rPr>
        <b/>
        <sz val="12"/>
        <rFont val="宋体"/>
        <family val="0"/>
      </rPr>
      <t>（岗位32个,共计50人。其中引进人才岗位5个，引进人员6人；研究生岗位7个，招录人员7人；普通岗位20个，招录37人。）</t>
    </r>
  </si>
  <si>
    <t>ZP001</t>
  </si>
  <si>
    <t>黄冈国有资本投资运营集团有限公司工作人员</t>
  </si>
  <si>
    <t>1.组织实施公司员工及子公司管理层的综合考核；
2.完成本部门的计划、总结等综合性文案撰写及日常信息的报送工作；
3.拟定和组织公司培训计划，并组织实施；负责公司全体干部职工人事档案管理和整理工作。</t>
  </si>
  <si>
    <t>工商管理类</t>
  </si>
  <si>
    <t>硕士研究生及以上</t>
  </si>
  <si>
    <t>35周岁以下</t>
  </si>
  <si>
    <t>人力资源管理方向</t>
  </si>
  <si>
    <t>ZP002</t>
  </si>
  <si>
    <t>1.负责资本市场的资料收集、项目投资平衡研究；
2.负责对投资项目进行可行性分析研究；
3.参与投资项目洽谈，并建立良好的业务关系；4.负责组织对投资项目进行投后评价；
5.收集、整理投资项目档案，建立、维护投资信息库。</t>
  </si>
  <si>
    <t>应用经济学类</t>
  </si>
  <si>
    <t>熟悉企业投资管理相关工作</t>
  </si>
  <si>
    <t>ZP003</t>
  </si>
  <si>
    <t>1.负责项目的施工管理工作；
2.负责督促工程项目的进度，并确保按期完工；3.负责监督项目的工程质量，并确保工程优质；4.负责项目竣工后的评估工作； 
5.负责工程相关部门的内部管理工作和项目管控工作；
6.负责确保项目的安全文明施工。</t>
  </si>
  <si>
    <t>土木工程类、建筑学类、管理科学与工程类、工程管理类</t>
  </si>
  <si>
    <t>熟悉企业建筑施工管理工作</t>
  </si>
  <si>
    <t>ZP004</t>
  </si>
  <si>
    <t>1.具有农副产品加工、设施蔬菜种植、种子产业等投资管理工作经验；
2.熟悉现代农业产业、项目投资分析、经济管理等工作具有敏锐的市场洞察力、较强的学习能力、研究分析能力以及项目现场管理能力。</t>
  </si>
  <si>
    <t>作物学类、农业资源与环境类、植物保护类）</t>
  </si>
  <si>
    <t>智慧农业方向</t>
  </si>
  <si>
    <t>ZP005</t>
  </si>
  <si>
    <t>1.负责公司旅游营销、策划运营等工作；
2.负责对全市旅游资源整合，包装策划适合公司投资开发的旅游项目；
3.具备旅游景区运营管理，活动策划，营销宣传等景区管理工作能力。</t>
  </si>
  <si>
    <t>旅游管理专业</t>
  </si>
  <si>
    <t>旅游管理方向</t>
  </si>
  <si>
    <t>ZP006</t>
  </si>
  <si>
    <t>1.负责推进智慧城市运营相关工作开展；
2.负责数字城市体系架构、数字价值开发、数字标准化体系等数字经济建设。</t>
  </si>
  <si>
    <t>应用经济学类、电子信息类</t>
  </si>
  <si>
    <t>数字经济方向，智慧城市领域</t>
  </si>
  <si>
    <t>ZP007</t>
  </si>
  <si>
    <t>1.熟悉物流行业相关政策和行业情况，熟悉行业主流供应商，负责智慧物流领域行业研究、各类方案研究制定；
2.负责智慧交通、智慧公路等多个领域业务方案设计；
3.对项目各阶段进行技术和方案支持，根据项目需要编制项目建议书、可行性研究、项目预算及技术方案。</t>
  </si>
  <si>
    <t>物流工程与管理专业</t>
  </si>
  <si>
    <t>物流管理、供应链管理方向</t>
  </si>
  <si>
    <t>招聘硕士研究生岗位7个，招录人员7人。</t>
  </si>
  <si>
    <t>ZP008</t>
  </si>
  <si>
    <t>黄冈市城市建设投资有限公司融资业务和信用管理部工作人员</t>
  </si>
  <si>
    <t>1.协助项目负责人落实项目融资方案，向相关机构报送基础资料；
2.准确把握已获批项目贷款的额度、利率、期限及抵押担保情况，确保贷款及时发放，满足公司用款需求；
3.协助项目负责人做好与银行；相关金融机构的日常沟通管理工作，并积极拓展企业融资渠道；
4.协助项目负责人做好融资项目贷后管理工作；
5.关注公司相关部门的业务开发和项目进展，做好相关配合工作。</t>
  </si>
  <si>
    <t>具有5年以上投融资、财务、工程类工作经验</t>
  </si>
  <si>
    <t>经济、金融、管理、财务、工程等相关专业</t>
  </si>
  <si>
    <t>具有财经、工程类等中级以上职称</t>
  </si>
  <si>
    <t>具有相应专业研究生学历或条件特别优秀的，年龄可放宽至40岁</t>
  </si>
  <si>
    <t>ZP009</t>
  </si>
  <si>
    <t>黄冈市城市建设投资有限公司工程建设管理部工作人员</t>
  </si>
  <si>
    <t>1.对项目管理规章制度及程序熟悉，能够独立完成项目报建等前期手续；
2.项目开工后履行建设业主职责，对工程项目进行过程管理并负责协调项目建设过程中各项事务。</t>
  </si>
  <si>
    <t>具有8年以上相关的工作经验</t>
  </si>
  <si>
    <t>工程类相关专业</t>
  </si>
  <si>
    <t>具有二级建造师或造价工程师执业资格证</t>
  </si>
  <si>
    <t>具有一级建造师或高级职称的，学历可放宽至非全日制大学本科</t>
  </si>
  <si>
    <t>ZP010</t>
  </si>
  <si>
    <t>黄冈市城市建设投资有限公司下属黄冈市城市规划设计研究院公司</t>
  </si>
  <si>
    <t>1.通过设计师了解项目概况，甲方意图和要求，根据设计师的安排，负责完成结构图纸绘制；
2.负责结构图纸深化、包括设计方案的修改、确认，施工图绘制、变更以及各专业图纸的完善；3.负责按照制图规范绘制图纸，并符合国家规划以及甲方的要求；
4.负责配合部门其他专业设计师，做好部门日常工作。</t>
  </si>
  <si>
    <t>具有5年及以上相关工作经验</t>
  </si>
  <si>
    <t>结构工程、土木工程</t>
  </si>
  <si>
    <t>大学本科及以上</t>
  </si>
  <si>
    <t>具有国家注册二级结构师及结构专业高级工程师</t>
  </si>
  <si>
    <t>ZP011</t>
  </si>
  <si>
    <t>黄冈市城市建设投资有限公司下属黄冈市楚通路桥建筑工程公司</t>
  </si>
  <si>
    <t>1.负责项目的施工管理工作；
2.负责审核工程建设、工程施工总设计方案、监理大纲等；
3.负责督促工程项目的进度,并确保按期完工；4.负责监督项目的工程质量，并确保工程优质；5.负责项目竣工后的评估工作；
6.负责工程相关部门的内部管理工作和项目管控工作；
7.负责确保项目的安全文明施工。</t>
  </si>
  <si>
    <t>具有5年及以上工程项目现场管理经验</t>
  </si>
  <si>
    <t>土木工程相关专业</t>
  </si>
  <si>
    <t>大学专科及以上</t>
  </si>
  <si>
    <t>具有一级建造师（市政）</t>
  </si>
  <si>
    <t>ZP012</t>
  </si>
  <si>
    <t>黄冈市城市建设有限公司工程技术工作人员1</t>
  </si>
  <si>
    <t>1.熟悉国内古建筑相关规范及规定、图纸；
2.熟悉古建施工工艺，对现场施工人员进行施工工艺指导，执行技术交底工作；
3.根据项目特点编制施工组织设计及相关专项方案；对工程项目的技术、质量、资料、图纸、变更等控制管理；
4.针对古建筑的施工流程的交底，技术措施的要求，并能针对关键部位进行放样、定位；</t>
  </si>
  <si>
    <t>具有8年及以上古建工作经验或担任过2个以上的古建项目技术负责人经验</t>
  </si>
  <si>
    <t>古建筑施工</t>
  </si>
  <si>
    <t>具有二级建造师以上资格证书，中级及以上相关职称</t>
  </si>
  <si>
    <t>ZP013</t>
  </si>
  <si>
    <t>黄冈市城市建设有限公司工程技术工作人员2</t>
  </si>
  <si>
    <t>1.熟悉古建施工工作内容，能对现场进行实质性的工作指导；
2.熟悉泥工、木工、油漆工工作要点，熟悉各派别古建的风格；
3.熟悉古代建筑各个构件的组成及安装；具备现场施工带班管理能力，沟通协调各施工工种的日常安排。</t>
  </si>
  <si>
    <t>具有8年及以上古建技工或带班经验</t>
  </si>
  <si>
    <t>不限</t>
  </si>
  <si>
    <t>ZP014</t>
  </si>
  <si>
    <t>黄冈农文旅投资开发有限公司投资发展部招商运营管理（副部长）</t>
  </si>
  <si>
    <t>1.负责公司文旅及商业项目的招商、运营管理工作。
2.参与公司项目运营策划，编制运营实施方案。
3.负责项目招商谈判，完成项目招商工作。
4.管理运营商项目运营效果，做好项目运营过程中各项协调工作，实现项目运营目标。
5.具有五年及以上大型文旅及商业项目招商运营管理经验。</t>
  </si>
  <si>
    <t>具有5年及以上旅游项目招商运营管理经验</t>
  </si>
  <si>
    <t>40周岁以下</t>
  </si>
  <si>
    <t>ZP015</t>
  </si>
  <si>
    <t>黄冈农文旅投资开发有限公司下属黄冈智途文化旅游发展有限公司总经理</t>
  </si>
  <si>
    <t>1.主持旅行社公司的全面工作，主持制定管理流程和规章制度；拟定旅行社发展规划、经营计划，完成公司年度经营目标。
2.建立公司内部良好的沟通渠道，负责旅行社员工队伍建设和管理。
3.组织协调旅行社和同业之间的合作关系，做好旅行社与政府机关部门、媒体及相关团体的协调关系，创造良好的经营环境。
4.建立旅行社业务发展平台，拓展旅行社业务渠道，创新发展模式，打造壮大旅行社品牌。</t>
  </si>
  <si>
    <t>具有10年以上旅游管理、市场营销、运营管理相关经验</t>
  </si>
  <si>
    <t>ZP016</t>
  </si>
  <si>
    <t>黄冈农文旅投资开发有限公司下属演艺公司中层干部</t>
  </si>
  <si>
    <t xml:space="preserve">1.负责演艺活动招商运营管理，制定演艺活动发展计划，完成运营目标。
2.负责演艺公司合作项目商务谈判，完成项目合作落地。
2.负责演艺活动的策划、实施等，完成活动目标。
3.负责对接联系政府相关部门，完成活动的相关报批工作。
</t>
  </si>
  <si>
    <t>具有5年及以上演艺项目运营管理经验；具有丰富的国内演艺公司、卫视、赛事等资源</t>
  </si>
  <si>
    <t>ZP017</t>
  </si>
  <si>
    <t>黄冈农文旅投资开发有限公司下属黄冈鑫农农业发展有限公司副总经理</t>
  </si>
  <si>
    <t>1.负责整合农产品资源进入公司销售体系；
2.负责开展销售商务对接谈判，拓展销售渠道；
3.负责商品供应商管理，进行商务谈判，谈判合作机制、价格等。
4.进行市场和行业调研，对类目进行拓展及规划，策划营销活动
5.负责公司品牌建设、品牌宣传营销工作。</t>
  </si>
  <si>
    <t>具有8年及以上农业、食品、流通行业等相关管理经验</t>
  </si>
  <si>
    <t>ZP018</t>
  </si>
  <si>
    <t>黄冈农文旅投资开发有限公司下属粮库公司副总经理</t>
  </si>
  <si>
    <t>1.负责大宗农产品商务合作谈判，开展大宗农产品贸易合作；
2.负责大宗农产品运营管理，优化运营管理模式；负责大宗农产品业务资金筹措，保障农产品流通顺畅；
3.负责市场营销工作，做好大宗农产品贸易品牌建设；
4.做好农产品产业链业务风险防控、销售运营等工作。</t>
  </si>
  <si>
    <t>具有8年以上企业管理、市场营销、农业供应链运营管理相关经验</t>
  </si>
  <si>
    <t>ZP019</t>
  </si>
  <si>
    <t>黄冈农文旅投资开发有限公司下属黄冈市农村产权交易中心有限公司总经理</t>
  </si>
  <si>
    <t>1.制定和组织实施公司的工作计划；完善内部管理和涉农项目制度建设；
2.谋划农村产权交易业务和转型发展模式；创新业务发展，推动碳汇交易、闲置宅基地、集体建设用地等交易入市；
3.全面负责与县市政府合作协议的签订，争取政府政策及资金支持；负责农村产权交易管理。</t>
  </si>
  <si>
    <t>具有8年以上企业管理、市场营销、农村产权管理运营管理相关经验</t>
  </si>
  <si>
    <t>ZP020</t>
  </si>
  <si>
    <t>黄冈市莲信投资开发有限公司投资专员</t>
  </si>
  <si>
    <t>负责旅游资源开发、谋划和落实工作</t>
  </si>
  <si>
    <t>具备3年及以上企业（产业）投资工作经历；熟悉投资、金融、财务相关法律法规</t>
  </si>
  <si>
    <t>投资、金融、财务、经济管理、市场营销等相关专业</t>
  </si>
  <si>
    <t>全日制大学专科及以上</t>
  </si>
  <si>
    <t>30周岁以下</t>
  </si>
  <si>
    <t>有投资、金融、财务相关资格相关资格或职称者优先</t>
  </si>
  <si>
    <t>ZP021</t>
  </si>
  <si>
    <t>黄冈市莲信投资开发有限公司融资专员</t>
  </si>
  <si>
    <t>拓宽融资渠道，丰富融资产品、负责融资对接具体事务、负责融资台账的管理等工作</t>
  </si>
  <si>
    <t>具有3年及以上城投、银行、证券、信托、融资租赁等行业融资相关工作经历、有较强写作能力</t>
  </si>
  <si>
    <t>金融、财务类相关专业</t>
  </si>
  <si>
    <t>有金融、财务相关资格或职称者优先</t>
  </si>
  <si>
    <t>ZP022</t>
  </si>
  <si>
    <t>黄冈城市运营管理有限公司下属黄冈城市物业服务有限公司工作人员</t>
  </si>
  <si>
    <t>1、负责物业公司管理及服务工作；2、负责推进各类物业管理项目；3、负责公司各项目物业服务质量管控和提高，制订完善相应的管控流程和制度；4、完成领导交办的其他工作。</t>
  </si>
  <si>
    <t>具有5年以上物业运营管理岗位工作经验，2年以上物业项目经理管理经验</t>
  </si>
  <si>
    <t>具有物业管理经理资格证</t>
  </si>
  <si>
    <t>能够适应出差，接受派遣到县市区工作</t>
  </si>
  <si>
    <t>ZP023</t>
  </si>
  <si>
    <t>黄冈城市运营管理有限公司下属黄冈城市物业服务有限公司物业工作人员</t>
  </si>
  <si>
    <t>从事物业公司日常工作</t>
  </si>
  <si>
    <t>ZP024</t>
  </si>
  <si>
    <t>黄冈城市运营管理有限公司下属大健康管理有限公司总经理助理</t>
  </si>
  <si>
    <t>1、协助总经理做好健康养老产业项目运营管理；2、协助总经理开展各项工作，处理日常事务；3、对内对外协调联络；4、收集相关信息、数据，提供决策依据；5、完成领导交办的其他工作。</t>
  </si>
  <si>
    <t>具有相关工作经验</t>
  </si>
  <si>
    <t>医学、经济、管理、市场营销类相关专业</t>
  </si>
  <si>
    <t>全日制硕士研究生及以上</t>
  </si>
  <si>
    <t>ZP025</t>
  </si>
  <si>
    <t>黄冈市农村资产运营管理有限公司运营专员</t>
  </si>
  <si>
    <t>1.建立农资运营管理平台，激活农村生产要素，破解农业各类资产资源市场化与价值转化过程中的瓶颈，畅通乡村资源对接外部经济通道；
2.负责建立和完善农村资产管理体系，包括合理规划资产配置，减少资产损失，优化资产结构，提高资产收益；
3.通过不断跟进资产变化、市场动态等信息，监控资产状况，及时发现可能产生风险的事项，并制定有效的防范措施和控制方案；
4.负责资产投资及运营活动，维护运营正常，并运用资产管理手段提高资产效益，如资产操作和投资决策等；
5.负责资产评估，进行资产价值的评估和更新，以获得资产真实价值，并采取措施提高资产价值。</t>
  </si>
  <si>
    <t>具有5年以上企业资产运营管理相关工作经验</t>
  </si>
  <si>
    <t>资产管理、资产运营管理、经济、法律等相关专业</t>
  </si>
  <si>
    <t>具有财经类中级以上职称或相关执业资格证</t>
  </si>
  <si>
    <t>具有2年以上农村资产管理相关工作经验或具有相应专业研究生学历的，年龄可放宽至45岁</t>
  </si>
  <si>
    <t>ZP026</t>
  </si>
  <si>
    <t>黄冈市城乡产业供应链公司市场开发专员</t>
  </si>
  <si>
    <t>1.制定供应链战略负责全市城乡一体化供应链规划布局、农产品仓储物流和专业市场的建设，整合全市物流资源，开展物流配送和运营管理等工作；
2.负责供应链平台系统维护、标准建设、运输管理、仓储管理、品牌宣传；
3.组织全市大宗物资集采配等工作和综合物流园运营管理；
4.建立和维护有效的供应商关系，以确保供应商的稳定和良好的合作关系，并跟踪供应商的绩效和质量；
5.制定与采购、生产、销售等相关部门协调的策略和计划，确保整个供应链的优化；
6.收集和分析市场情况和竞争对手情况，根据市场变化调整供应链策略，确保企业在市场上的竞争力；
7.分析供应链的数据和趋势，确定供应链的瓶颈和机会，并提出相应的解决方案。</t>
  </si>
  <si>
    <t>具有5年以上供应链管理相关经验；有经济分析能力及丰富的团队管理、供应商管理和物流运输管理经验</t>
  </si>
  <si>
    <t>电子商务、物流管理、金融服务、市场营销等相关专业</t>
  </si>
  <si>
    <t>具有2年以上农产品供应链管理工作经验或相应专业研究生学历的，年龄可放宽至45岁</t>
  </si>
  <si>
    <t>ZP027</t>
  </si>
  <si>
    <t>黄冈市特色农产品投资发展公司运营管理副总经理</t>
  </si>
  <si>
    <t>1.协助指导全市特色农产品投资运营管理；
2.整合市内部分领域产业资源，对外合作，吸引社会资本投入
3.组织特色深加工、种源开发、检验检测、品牌营销等</t>
  </si>
  <si>
    <t>具有8年以上投资管理工作经验</t>
  </si>
  <si>
    <t>经济学类、市场营销等相关专业</t>
  </si>
  <si>
    <t>具有2年以上农产品投资运营管理工作经验或相应专业研究生学历的，年龄可放宽至45岁</t>
  </si>
  <si>
    <r>
      <t>招聘普岗位20个，招录工作人员37人</t>
    </r>
    <r>
      <rPr>
        <sz val="12"/>
        <rFont val="宋体"/>
        <family val="0"/>
      </rPr>
      <t xml:space="preserve">
（其中：城投公司3人、城建公司6人、农文旅公司6人、高产投公司2人、莲信公司2人、运营公司14人、四家农业公司6人。）</t>
    </r>
  </si>
  <si>
    <t xml:space="preserve"> </t>
  </si>
  <si>
    <t>金融、法律、农学等相关专业</t>
  </si>
  <si>
    <r>
      <t xml:space="preserve">      招聘工作人员岗位表</t>
    </r>
    <r>
      <rPr>
        <sz val="14"/>
        <rFont val="宋体"/>
        <family val="0"/>
      </rPr>
      <t>（岗位4个，共引进4人）</t>
    </r>
  </si>
  <si>
    <t>职位描述</t>
  </si>
  <si>
    <t>招聘人数</t>
  </si>
  <si>
    <t>职称及执业资格</t>
  </si>
  <si>
    <t>农产品投资公司总经理</t>
  </si>
  <si>
    <t>1.负责特色农产品投资运营管理；
2.整合市内行业领域产业资源，对外合作，吸引社会资本投入；
3.承接支持特色农业产业发展、乡村振兴等涉农项目，谋划申报政府专项债项目；
4.因地制宜组织特色深加工、种源开发、检验检测、品牌营销等，提升农业组织化水平。</t>
  </si>
  <si>
    <t>具有10年以上投资管理及相关方向工作经验，其中具备5年以上农业投资工作经验。</t>
  </si>
  <si>
    <t>具备岗位相关高级职称或相关领域执业资格</t>
  </si>
  <si>
    <t>具有相应专业研究生学历或条件特别优秀的，年龄可放宽至50岁。</t>
  </si>
  <si>
    <t>60-100万</t>
  </si>
  <si>
    <t>基础年薪60万元（5万元/月),绩效年薪40万元</t>
  </si>
  <si>
    <t>YJ004</t>
  </si>
  <si>
    <t>城乡供应链公司总经理</t>
  </si>
  <si>
    <t>1.负责市城乡一体化供应链规划布局、农产品仓储物流和专业市场的建设；
2.整合市物流资源，开展物流配送和运营管理等工作；
3.负责供应链平台、系统、标准建设，建设供应链综合服务信息平台；
4.建立农特产品和消费品供销体系，开展地方特色农产品推广、区域公共品牌推介等工作；
5.统筹规划全市老、幼、妇、回乡人士等各类群体的城乡综合服务体系，吸引大学生、青年创业者、专家教授等群体进入农村；
6.组织全市大宗物资集采配等工作和综合物流园运营管理。</t>
  </si>
  <si>
    <t>具有10年以上从事企业管理、采购、供销、贸易、金融服务等领域工作经验，其中具备5年以上供应链管理及相关方向工作经验。</t>
  </si>
  <si>
    <t>金融、法律、农学、物流、供应链管理等相关专业</t>
  </si>
  <si>
    <t>100-150万</t>
  </si>
  <si>
    <t>基础年薪100万元（约8万元/月),绩效年薪50万元</t>
  </si>
  <si>
    <t>YJ005</t>
  </si>
  <si>
    <t>具有金融、证券、投资类管理10年以上工作经验，其中具备5年以上产业投资工作经验。</t>
  </si>
  <si>
    <t>YJ006</t>
  </si>
  <si>
    <t>具有10年以上券商、投行或基金行业工作经验，其中具备5年以上企业基金管理相关工作经验。</t>
  </si>
  <si>
    <t>合计</t>
  </si>
  <si>
    <t>人</t>
  </si>
  <si>
    <t>除以上薪资条件外，为招录人员提供如下工作条件：
1.提供市区内工作住所，面积约120平米左右，免租金及物业管理费用；
2.为子女提供优质教学资源；
3.安排配偶在企业相应业务板块工作。</t>
  </si>
  <si>
    <r>
      <t xml:space="preserve">      招聘工作人员岗位表</t>
    </r>
    <r>
      <rPr>
        <sz val="14"/>
        <rFont val="宋体"/>
        <family val="0"/>
      </rPr>
      <t>（岗位17个，其中招考20人,引进5人，共25人）</t>
    </r>
  </si>
  <si>
    <t>黄冈市城市建设投资有限公司融资业务和信用管理部融资专员</t>
  </si>
  <si>
    <t>2年以上投融资、财务、工程类工作经验</t>
  </si>
  <si>
    <t>全日制本科及以上</t>
  </si>
  <si>
    <t>研究生学历可放宽至40岁</t>
  </si>
  <si>
    <t>黄冈市城市建设投资有限公司工程建设管理部项目管理人员</t>
  </si>
  <si>
    <t>5年以上相关的工作经验</t>
  </si>
  <si>
    <t>建筑工程技术及相关专业</t>
  </si>
  <si>
    <t>黄冈农旅投公司投资发展部招商运营管理（副部长）</t>
  </si>
  <si>
    <t>5年及以上旅游项目招商运营管理经验</t>
  </si>
  <si>
    <t>本科及以上</t>
  </si>
  <si>
    <t>40周岁及以下</t>
  </si>
  <si>
    <t>黄冈智途文化旅游发展有限公司总经理</t>
  </si>
  <si>
    <t>1.主持公司的全面工作，主持制定管理流程和规章制度；拟定旅行社发展规划、经营计划，完成公司年度经营目标。
2.建立公司内部良好的沟通渠道，负责旅行社员工队伍建设和管理。
3.组织协调旅行社和同业之间的合作关系，做好旅行社与政府机关部门、媒体及相关团体的协调关系，创造良好的经营环境。
4.建立旅行社业务发展平台，拓展旅行社业务渠道，创新发展模式，打造壮大旅行社品牌。</t>
  </si>
  <si>
    <t>5年以上旅游管理、市场营销、运营管理相关经验</t>
  </si>
  <si>
    <t>黄冈农旅投公司下属演艺公司副总经理</t>
  </si>
  <si>
    <t>1.负责演艺活动招商运营管理，制定演艺活动发展计划，完成运营目标。
2.负责演艺公司合作项目商务谈判，完成项目合作落地。
2.负责演艺活动的策划、实施等，完成活动目标。
3.负责对接联系政府相关部门，完成活动的相关报批工作。
4.负责公司及场馆活动安全管控工作，保障各项活动安全、顺利开展。</t>
  </si>
  <si>
    <t>5年及以上演艺项目运营管理经验；具有丰富的国内演艺公司、卫视、赛事等资源；</t>
  </si>
  <si>
    <t>黄冈鑫农农业发展有限公司副总经理</t>
  </si>
  <si>
    <t>5年及以上农业、食品、流通行业等相关管理经验</t>
  </si>
  <si>
    <t>45周岁及以下</t>
  </si>
  <si>
    <t>黄冈市良丰储备粮油管理有限公司副总经理</t>
  </si>
  <si>
    <t>企业管理、市场营销、农业供应链运营管理相关经验，在相关企业担任中层正职5年及以上</t>
  </si>
  <si>
    <t>黄冈市农村产权交易中心有限公司总经理</t>
  </si>
  <si>
    <t>企业管理、市场营销、农村产权管理运营管理相关经验，在相关企业担任中层正职5年及以上</t>
  </si>
  <si>
    <t>莲信公司项目管理专员</t>
  </si>
  <si>
    <t>负责项目申报、工程计划执行，工程进展总结、施工现场监督管理等工作</t>
  </si>
  <si>
    <t>具备3年及以上项目管理经验</t>
  </si>
  <si>
    <t>一级建造师、二级建造师、监理工程师、工程类中级职</t>
  </si>
  <si>
    <t>10-12</t>
  </si>
  <si>
    <t>莲信公司融资专员</t>
  </si>
  <si>
    <t>具备3年及以上城投、银行、证券、信托、融资租赁等行业融资相关工作经历、有较强写作能力</t>
  </si>
  <si>
    <t>金融、财务相关资格或职称</t>
  </si>
  <si>
    <t>黄冈城市物业服务有限公司</t>
  </si>
  <si>
    <t>5年以上物业运营管理岗位工作经验，2年以上物业项目经理管理经验</t>
  </si>
  <si>
    <t>大专及以上</t>
  </si>
  <si>
    <t>35周岁以内</t>
  </si>
  <si>
    <t>能够适应出差，接受派遣到县市区工作。</t>
  </si>
  <si>
    <t>黄冈金夕延年大健康管理有限公司总经理助理</t>
  </si>
  <si>
    <t>6万元/年</t>
  </si>
  <si>
    <t>智慧城市运营公司总经理</t>
  </si>
  <si>
    <t>1、负责推进智慧城市运营相关工作开展；2、负责数字城市体系架构、数字价值开发、数字标准化体系等数字经济建设；3、完成领导交办的其他工作。</t>
  </si>
  <si>
    <t>5年以上数字经济、信息技术管理相关工作经验</t>
  </si>
  <si>
    <t>数据分析、自动化工程、信息技术类相关专业</t>
  </si>
  <si>
    <t>具有计算机等级证书</t>
  </si>
  <si>
    <t>能够独当一面开展工作。</t>
  </si>
  <si>
    <t>高产投公司投资部投资经理</t>
  </si>
  <si>
    <t>1.收集、整理、分析产业经济政策和国内外相关行业信息与资料，对相关产业进行研究及分析，寻找产业整合机会，撰写相关行业分析报告、可研报告及商业计划书等，为公司投资决策提供参考意见；
2.根据公司发展战略，挖掘领域内的优质投资机构和项目，主动对接潜在合作机构及合作伙伴，并牵头组织项目谈判、立项、尽职调查、协议磋商等工作；
3.负责投资项目的投后管理及退出，定期对投资项目进行评估分析、投资操作、投后管理、监督控制和结果评估等相关工作；
4.完成公司领导交办的其他任务。</t>
  </si>
  <si>
    <t>具有3年以上券商、投行或基金行业中层及以上管理工作经验，熟悉项目投资运作及管理</t>
  </si>
  <si>
    <t>金融类、财务类、经济类相关专业</t>
  </si>
  <si>
    <t>持有基金、证券投资等金融行业从业资格证，或具有CFA、CPA、FRM资格</t>
  </si>
  <si>
    <t>有职业经理人、创业、上市公司IPO操盘工作经验优先</t>
  </si>
  <si>
    <t>高产投公司法务部法务经理</t>
  </si>
  <si>
    <t>1.协助拟定、审核、修改公司各类业务及非业务协议、合同、制度等文件；
2.对公司拟投资项目的投资方案及交易架构进行法律合规性评估，参与尽职调查，审核并修改投资协议；
3.协助公司各类事项的法律意见方案设计、法律文件制定和法律程序推进，完成相关法务工作；
4.负责法务相关的资料与信息的收集、整理、归档；
5.优化并完善公司合规管理制度及管理流程，提升工作效率；
6.负责为公司各部门及子公司提供相关法律咨询；
7.完成公司领导交办的其他事项。</t>
  </si>
  <si>
    <t>具有3年以上法务从业经验，有金融、投资行业公司法务、私募基金公司法务、律师事务所律师等工作经历，熟悉投融资、股权、产业投资业务</t>
  </si>
  <si>
    <t>法律专业</t>
  </si>
  <si>
    <t>具有法律职业资格证书</t>
  </si>
  <si>
    <t>YJ007</t>
  </si>
  <si>
    <t>黄冈市农村资产运营管理有限公司高级经理</t>
  </si>
  <si>
    <t>8年以上资产管理相关工作经验；3年以上农村资产管理相关工作经验</t>
  </si>
  <si>
    <t>研究生学历可放宽至45岁</t>
  </si>
  <si>
    <t>20-30万/年</t>
  </si>
  <si>
    <t>其中基础工资15万/年，绩效工资5-15万/年</t>
  </si>
  <si>
    <t>YJ008</t>
  </si>
  <si>
    <t>黄冈市城乡一体化供应链公司市场开发高级经理</t>
  </si>
  <si>
    <t>8年以上供应链管理相关经验，其中3年以上农产品供应链管理工作经验；有经济分析能力及丰富的团队管理、供应商管理和物流运输管理经验。</t>
  </si>
  <si>
    <t>市场营销、物流管理等相关专业</t>
  </si>
  <si>
    <t>中级以上职称或相关执业资格证</t>
  </si>
  <si>
    <t>XP001</t>
  </si>
  <si>
    <t>XP002</t>
  </si>
  <si>
    <t>XP003</t>
  </si>
  <si>
    <t>黄冈国投集团公司选聘工作人员岗位表（免笔试岗位）</t>
  </si>
  <si>
    <t>黄冈高新产业投资有限公司产业投资高级经理</t>
  </si>
  <si>
    <t>黄冈高新产业投资有限公司基金管理高级经理</t>
  </si>
  <si>
    <t>黄冈城市运营管理有限公司下属黄冈城市物业服务有限公司副总经理</t>
  </si>
  <si>
    <t>1.负责物业公司运营管理工作；
2.负责推进各类物业管理项目；
3.负责公司各项目物业服务质量管控和提高，制订完善相应的管控流程和制度；
4.负责拓展市场。</t>
  </si>
  <si>
    <t>附件1：</t>
  </si>
  <si>
    <t>岗位代码</t>
  </si>
  <si>
    <t>1.负责公司基金项目管理；
2.开拓市场资源，增强企业市场竞争力，提高企业经营质量和效益。根据公司下达的经营计划及目标，制定合理的方案，带领业务团队完成公司安排的目标业绩；
3.定期收集相关行业政策、分析当地市场发展趋势，为公司重大决策提供支持。</t>
  </si>
  <si>
    <t>大学专科及以上</t>
  </si>
  <si>
    <t>具有10年以上金融、证券、投资类管理工作经验，其中具备5年以上产业投资工作经验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</si>
</sst>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7">
    <font>
      <sz val="12"/>
      <name val="宋体"/>
      <family val="0"/>
    </font>
    <font>
      <sz val="11"/>
      <name val="宋体"/>
      <family val="0"/>
    </font>
    <font>
      <sz val="12"/>
      <color indexed="10"/>
      <name val="仿宋_GB2312"/>
      <family val="3"/>
    </font>
    <font>
      <sz val="12"/>
      <name val="仿宋_GB2312"/>
      <family val="3"/>
    </font>
    <font>
      <b/>
      <sz val="22"/>
      <name val="宋体"/>
      <family val="0"/>
    </font>
    <font>
      <b/>
      <sz val="11"/>
      <name val="楷体"/>
      <family val="3"/>
    </font>
    <font>
      <sz val="10"/>
      <color indexed="8"/>
      <name val="宋体"/>
      <family val="0"/>
    </font>
    <font>
      <sz val="10"/>
      <name val="宋体"/>
      <family val="0"/>
    </font>
    <font>
      <sz val="12"/>
      <color indexed="8"/>
      <name val="宋体"/>
      <family val="0"/>
    </font>
    <font>
      <sz val="10"/>
      <color indexed="10"/>
      <name val="仿宋_GB2312"/>
      <family val="3"/>
    </font>
    <font>
      <sz val="16"/>
      <name val="仿宋"/>
      <family val="3"/>
    </font>
    <font>
      <sz val="14"/>
      <name val="仿宋_GB2312"/>
      <family val="3"/>
    </font>
    <font>
      <b/>
      <sz val="20"/>
      <name val="宋体"/>
      <family val="0"/>
    </font>
    <font>
      <sz val="14"/>
      <name val="宋体"/>
      <family val="0"/>
    </font>
    <font>
      <b/>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sz val="10"/>
      <color indexed="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10"/>
      <color theme="1"/>
      <name val="宋体"/>
      <family val="0"/>
    </font>
    <font>
      <sz val="10"/>
      <color indexed="8"/>
      <name val="Calibri"/>
      <family val="0"/>
    </font>
    <font>
      <sz val="10"/>
      <name val="Calibri"/>
      <family val="0"/>
    </font>
    <font>
      <sz val="10"/>
      <color rgb="FF000000"/>
      <name val="Calibri"/>
      <family val="0"/>
    </font>
    <font>
      <sz val="10"/>
      <color rgb="FFFF0000"/>
      <name val="宋体"/>
      <family val="0"/>
    </font>
    <font>
      <sz val="10"/>
      <color indexed="10"/>
      <name val="Calibri"/>
      <family val="0"/>
    </font>
    <font>
      <sz val="10"/>
      <color rgb="FF000000"/>
      <name val="Calibri Light"/>
      <family val="0"/>
    </font>
    <font>
      <sz val="10"/>
      <name val="Calibri Ligh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54" fillId="22" borderId="7" applyNumberFormat="0" applyAlignment="0" applyProtection="0"/>
    <xf numFmtId="0" fontId="55" fillId="25" borderId="4" applyNumberFormat="0" applyAlignment="0" applyProtection="0"/>
    <xf numFmtId="0" fontId="56"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7" fillId="32" borderId="8" applyNumberFormat="0" applyFont="0" applyAlignment="0" applyProtection="0"/>
  </cellStyleXfs>
  <cellXfs count="108">
    <xf numFmtId="0" fontId="0" fillId="0" borderId="0" xfId="0" applyAlignment="1">
      <alignment vertical="center"/>
    </xf>
    <xf numFmtId="0" fontId="0" fillId="0" borderId="0" xfId="0" applyAlignment="1">
      <alignment vertical="center" wrapText="1"/>
    </xf>
    <xf numFmtId="0" fontId="2" fillId="33" borderId="0" xfId="0" applyFont="1" applyFill="1" applyAlignment="1">
      <alignment horizontal="center" vertical="center" wrapText="1"/>
    </xf>
    <xf numFmtId="0" fontId="58" fillId="33"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6" fillId="33"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9" fillId="33" borderId="9" xfId="0" applyFont="1" applyFill="1" applyBorder="1" applyAlignment="1">
      <alignment horizontal="left" vertical="center" wrapText="1"/>
    </xf>
    <xf numFmtId="0" fontId="60" fillId="33" borderId="9" xfId="0" applyFont="1" applyFill="1" applyBorder="1" applyAlignment="1">
      <alignment horizontal="left" vertical="center" wrapText="1"/>
    </xf>
    <xf numFmtId="0" fontId="60" fillId="33"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2" fillId="33" borderId="9" xfId="0" applyFont="1" applyFill="1" applyBorder="1" applyAlignment="1">
      <alignment horizontal="center" vertical="center" wrapText="1"/>
    </xf>
    <xf numFmtId="0" fontId="60" fillId="33" borderId="9" xfId="0" applyFont="1" applyFill="1" applyBorder="1" applyAlignment="1">
      <alignment vertical="center" wrapText="1"/>
    </xf>
    <xf numFmtId="0" fontId="7" fillId="34" borderId="9" xfId="0" applyFont="1" applyFill="1" applyBorder="1" applyAlignment="1">
      <alignment horizontal="center" vertical="center" wrapText="1"/>
    </xf>
    <xf numFmtId="0" fontId="61" fillId="34" borderId="9" xfId="0" applyFont="1" applyFill="1" applyBorder="1" applyAlignment="1">
      <alignment horizontal="center" vertical="center" wrapText="1"/>
    </xf>
    <xf numFmtId="0" fontId="60" fillId="34" borderId="9" xfId="0" applyFont="1" applyFill="1" applyBorder="1" applyAlignment="1">
      <alignment vertical="center" wrapText="1"/>
    </xf>
    <xf numFmtId="0" fontId="60" fillId="34"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10" fillId="0" borderId="0" xfId="0" applyFont="1" applyAlignment="1">
      <alignment horizontal="justify" vertical="center"/>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Border="1" applyAlignment="1">
      <alignment vertical="center" wrapText="1"/>
    </xf>
    <xf numFmtId="0" fontId="64" fillId="33" borderId="9" xfId="0" applyFont="1" applyFill="1" applyBorder="1" applyAlignment="1">
      <alignment horizontal="center" vertical="center" wrapText="1"/>
    </xf>
    <xf numFmtId="0" fontId="0" fillId="0" borderId="0" xfId="0" applyFont="1" applyAlignment="1">
      <alignment horizontal="center" vertical="center" wrapText="1"/>
    </xf>
    <xf numFmtId="0" fontId="6" fillId="34" borderId="9" xfId="0" applyFont="1" applyFill="1" applyBorder="1" applyAlignment="1">
      <alignment horizontal="center" vertical="center" wrapText="1"/>
    </xf>
    <xf numFmtId="0" fontId="7" fillId="34" borderId="9" xfId="0" applyFont="1" applyFill="1" applyBorder="1" applyAlignment="1">
      <alignment horizontal="left" vertical="center" wrapText="1"/>
    </xf>
    <xf numFmtId="0" fontId="65" fillId="34" borderId="0" xfId="0" applyFont="1" applyFill="1" applyAlignment="1">
      <alignment horizontal="left" vertical="center" wrapText="1"/>
    </xf>
    <xf numFmtId="0" fontId="59" fillId="34" borderId="9" xfId="0" applyFont="1" applyFill="1" applyBorder="1" applyAlignment="1">
      <alignment horizontal="left" vertical="center" wrapText="1"/>
    </xf>
    <xf numFmtId="0" fontId="61" fillId="34"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61" fillId="35" borderId="9" xfId="0" applyFont="1" applyFill="1" applyBorder="1" applyAlignment="1">
      <alignment horizontal="center" vertical="center" wrapText="1"/>
    </xf>
    <xf numFmtId="0" fontId="60" fillId="35" borderId="9" xfId="0" applyFont="1" applyFill="1" applyBorder="1" applyAlignment="1">
      <alignment horizontal="left" vertical="center" wrapText="1"/>
    </xf>
    <xf numFmtId="0" fontId="60" fillId="35" borderId="9" xfId="0" applyFont="1" applyFill="1" applyBorder="1" applyAlignment="1">
      <alignment horizontal="center" vertical="center" wrapText="1"/>
    </xf>
    <xf numFmtId="0" fontId="7" fillId="35" borderId="9" xfId="0" applyFont="1" applyFill="1" applyBorder="1" applyAlignment="1">
      <alignment horizontal="center" vertical="center" wrapText="1"/>
    </xf>
    <xf numFmtId="0" fontId="6" fillId="35"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vertical="center" wrapText="1"/>
    </xf>
    <xf numFmtId="0" fontId="7" fillId="35" borderId="9"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6" fillId="35" borderId="9" xfId="0" applyFont="1" applyFill="1" applyBorder="1" applyAlignment="1">
      <alignment horizontal="left" vertical="center" wrapText="1"/>
    </xf>
    <xf numFmtId="0" fontId="59" fillId="35" borderId="9" xfId="0" applyFont="1" applyFill="1" applyBorder="1" applyAlignment="1">
      <alignment horizontal="center" vertical="center" wrapText="1"/>
    </xf>
    <xf numFmtId="0" fontId="59" fillId="35" borderId="9" xfId="0" applyFont="1" applyFill="1" applyBorder="1" applyAlignment="1">
      <alignment horizontal="left" vertical="center" wrapText="1"/>
    </xf>
    <xf numFmtId="0" fontId="7" fillId="31" borderId="9" xfId="0" applyFont="1" applyFill="1" applyBorder="1" applyAlignment="1">
      <alignment horizontal="center" vertical="center" wrapText="1"/>
    </xf>
    <xf numFmtId="176" fontId="66" fillId="31" borderId="9" xfId="0" applyNumberFormat="1" applyFont="1" applyFill="1" applyBorder="1" applyAlignment="1">
      <alignment horizontal="center" vertical="center" wrapText="1"/>
    </xf>
    <xf numFmtId="0" fontId="66" fillId="31" borderId="9" xfId="0" applyFont="1" applyFill="1" applyBorder="1" applyAlignment="1">
      <alignment horizontal="left" vertical="center" wrapText="1"/>
    </xf>
    <xf numFmtId="0" fontId="66" fillId="31" borderId="9" xfId="0" applyFont="1" applyFill="1" applyBorder="1" applyAlignment="1">
      <alignment horizontal="center" vertical="center" wrapText="1"/>
    </xf>
    <xf numFmtId="0" fontId="7" fillId="31" borderId="9" xfId="0" applyFont="1" applyFill="1" applyBorder="1" applyAlignment="1">
      <alignment horizontal="left" vertical="center" wrapText="1"/>
    </xf>
    <xf numFmtId="0" fontId="60" fillId="31" borderId="9" xfId="0" applyFont="1" applyFill="1" applyBorder="1" applyAlignment="1">
      <alignment horizontal="center" vertical="center" wrapText="1"/>
    </xf>
    <xf numFmtId="0" fontId="7" fillId="35" borderId="9" xfId="0" applyFont="1" applyFill="1" applyBorder="1" applyAlignment="1">
      <alignment horizontal="center" vertical="center"/>
    </xf>
    <xf numFmtId="0" fontId="7" fillId="35" borderId="9" xfId="0" applyFont="1" applyFill="1" applyBorder="1" applyAlignment="1">
      <alignment vertical="center" wrapText="1"/>
    </xf>
    <xf numFmtId="0" fontId="60" fillId="36" borderId="9" xfId="0" applyFont="1" applyFill="1" applyBorder="1" applyAlignment="1">
      <alignment horizontal="center" vertical="center" wrapText="1"/>
    </xf>
    <xf numFmtId="0" fontId="60" fillId="36" borderId="9" xfId="0" applyFont="1" applyFill="1" applyBorder="1" applyAlignment="1">
      <alignment horizontal="left" vertical="center" wrapText="1"/>
    </xf>
    <xf numFmtId="0" fontId="7" fillId="36" borderId="9" xfId="0" applyFont="1" applyFill="1" applyBorder="1" applyAlignment="1">
      <alignment horizontal="center" vertical="center" wrapText="1"/>
    </xf>
    <xf numFmtId="0" fontId="6" fillId="36" borderId="9" xfId="0" applyFont="1" applyFill="1" applyBorder="1" applyAlignment="1">
      <alignment horizontal="center" vertical="center" wrapText="1"/>
    </xf>
    <xf numFmtId="0" fontId="7" fillId="36" borderId="9" xfId="0" applyFont="1" applyFill="1" applyBorder="1" applyAlignment="1">
      <alignment horizontal="left" vertical="center" wrapText="1"/>
    </xf>
    <xf numFmtId="0" fontId="9" fillId="35" borderId="9" xfId="0" applyFont="1" applyFill="1" applyBorder="1" applyAlignment="1">
      <alignment horizontal="center" vertical="center" wrapText="1"/>
    </xf>
    <xf numFmtId="0" fontId="63" fillId="35" borderId="9" xfId="0" applyFont="1" applyFill="1" applyBorder="1" applyAlignment="1">
      <alignment horizontal="center" vertical="center" wrapText="1"/>
    </xf>
    <xf numFmtId="0" fontId="6" fillId="31" borderId="9" xfId="0" applyFont="1" applyFill="1" applyBorder="1" applyAlignment="1">
      <alignment horizontal="center" vertical="center" wrapText="1"/>
    </xf>
    <xf numFmtId="0" fontId="63" fillId="31"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left" vertical="center" wrapText="1"/>
    </xf>
    <xf numFmtId="0" fontId="4" fillId="0" borderId="0" xfId="0" applyFont="1" applyAlignment="1">
      <alignment horizontal="left"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0" fontId="11" fillId="0" borderId="15"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
  <sheetViews>
    <sheetView tabSelected="1" zoomScaleSheetLayoutView="100" workbookViewId="0" topLeftCell="A1">
      <selection activeCell="E5" sqref="E5"/>
    </sheetView>
  </sheetViews>
  <sheetFormatPr defaultColWidth="9.00390625" defaultRowHeight="14.25"/>
  <cols>
    <col min="1" max="1" width="6.625" style="5" customWidth="1"/>
    <col min="2" max="2" width="12.625" style="5" customWidth="1"/>
    <col min="3" max="3" width="35.625" style="5" customWidth="1"/>
    <col min="4" max="4" width="5.625" style="5" customWidth="1"/>
    <col min="5" max="5" width="13.625" style="5" customWidth="1"/>
    <col min="6" max="8" width="8.625" style="5" customWidth="1"/>
    <col min="9" max="9" width="13.625" style="5" customWidth="1"/>
    <col min="10" max="10" width="11.625" style="9" customWidth="1"/>
    <col min="11" max="11" width="9.625" style="1" customWidth="1"/>
    <col min="12" max="12" width="10.625" style="5" customWidth="1"/>
    <col min="13" max="16384" width="9.00390625" style="1" customWidth="1"/>
  </cols>
  <sheetData>
    <row r="1" spans="1:12" ht="14.25">
      <c r="A1" s="83" t="s">
        <v>281</v>
      </c>
      <c r="B1" s="84"/>
      <c r="C1" s="84"/>
      <c r="D1" s="84"/>
      <c r="E1" s="84"/>
      <c r="F1" s="84"/>
      <c r="G1" s="84"/>
      <c r="H1" s="84"/>
      <c r="I1" s="84"/>
      <c r="J1" s="84"/>
      <c r="K1" s="84"/>
      <c r="L1" s="84"/>
    </row>
    <row r="2" spans="1:12" ht="69.75" customHeight="1">
      <c r="A2" s="85" t="s">
        <v>276</v>
      </c>
      <c r="B2" s="85"/>
      <c r="C2" s="85"/>
      <c r="D2" s="85"/>
      <c r="E2" s="85"/>
      <c r="F2" s="85"/>
      <c r="G2" s="85"/>
      <c r="H2" s="85"/>
      <c r="I2" s="85"/>
      <c r="J2" s="85"/>
      <c r="K2" s="85"/>
      <c r="L2" s="85"/>
    </row>
    <row r="3" spans="1:12" ht="24.75" customHeight="1">
      <c r="A3" s="86" t="s">
        <v>282</v>
      </c>
      <c r="B3" s="86" t="s">
        <v>1</v>
      </c>
      <c r="C3" s="86" t="s">
        <v>2</v>
      </c>
      <c r="D3" s="86" t="s">
        <v>3</v>
      </c>
      <c r="E3" s="86" t="s">
        <v>4</v>
      </c>
      <c r="F3" s="86" t="s">
        <v>5</v>
      </c>
      <c r="G3" s="86"/>
      <c r="H3" s="86"/>
      <c r="I3" s="86"/>
      <c r="J3" s="87"/>
      <c r="K3" s="88" t="s">
        <v>6</v>
      </c>
      <c r="L3" s="88" t="s">
        <v>7</v>
      </c>
    </row>
    <row r="4" spans="1:12" ht="33" customHeight="1">
      <c r="A4" s="86"/>
      <c r="B4" s="86"/>
      <c r="C4" s="86"/>
      <c r="D4" s="86"/>
      <c r="E4" s="86"/>
      <c r="F4" s="10" t="s">
        <v>8</v>
      </c>
      <c r="G4" s="10" t="s">
        <v>9</v>
      </c>
      <c r="H4" s="10" t="s">
        <v>10</v>
      </c>
      <c r="I4" s="10" t="s">
        <v>11</v>
      </c>
      <c r="J4" s="29" t="s">
        <v>12</v>
      </c>
      <c r="K4" s="89"/>
      <c r="L4" s="89"/>
    </row>
    <row r="5" spans="1:12" ht="81" customHeight="1">
      <c r="A5" s="31" t="s">
        <v>273</v>
      </c>
      <c r="B5" s="30" t="s">
        <v>277</v>
      </c>
      <c r="C5" s="47" t="s">
        <v>14</v>
      </c>
      <c r="D5" s="30">
        <v>1</v>
      </c>
      <c r="E5" s="82" t="s">
        <v>285</v>
      </c>
      <c r="F5" s="30" t="s">
        <v>15</v>
      </c>
      <c r="G5" s="31" t="s">
        <v>16</v>
      </c>
      <c r="H5" s="31" t="s">
        <v>17</v>
      </c>
      <c r="I5" s="31" t="s">
        <v>18</v>
      </c>
      <c r="J5" s="31" t="s">
        <v>19</v>
      </c>
      <c r="K5" s="48" t="s">
        <v>20</v>
      </c>
      <c r="L5" s="31" t="s">
        <v>21</v>
      </c>
    </row>
    <row r="6" spans="1:12" ht="98.25" customHeight="1">
      <c r="A6" s="31" t="s">
        <v>274</v>
      </c>
      <c r="B6" s="31" t="s">
        <v>278</v>
      </c>
      <c r="C6" s="80" t="s">
        <v>283</v>
      </c>
      <c r="D6" s="31">
        <v>1</v>
      </c>
      <c r="E6" s="31" t="s">
        <v>24</v>
      </c>
      <c r="F6" s="31" t="s">
        <v>25</v>
      </c>
      <c r="G6" s="31" t="s">
        <v>16</v>
      </c>
      <c r="H6" s="31" t="s">
        <v>17</v>
      </c>
      <c r="I6" s="31" t="s">
        <v>18</v>
      </c>
      <c r="J6" s="31" t="s">
        <v>19</v>
      </c>
      <c r="K6" s="48" t="s">
        <v>20</v>
      </c>
      <c r="L6" s="31" t="s">
        <v>21</v>
      </c>
    </row>
    <row r="7" spans="1:12" ht="63.75" customHeight="1">
      <c r="A7" s="31" t="s">
        <v>275</v>
      </c>
      <c r="B7" s="31" t="s">
        <v>279</v>
      </c>
      <c r="C7" s="79" t="s">
        <v>280</v>
      </c>
      <c r="D7" s="31">
        <v>2</v>
      </c>
      <c r="E7" s="31" t="s">
        <v>27</v>
      </c>
      <c r="F7" s="31" t="s">
        <v>28</v>
      </c>
      <c r="G7" s="81" t="s">
        <v>284</v>
      </c>
      <c r="H7" s="31" t="s">
        <v>17</v>
      </c>
      <c r="I7" s="31" t="s">
        <v>29</v>
      </c>
      <c r="J7" s="31" t="s">
        <v>30</v>
      </c>
      <c r="K7" s="31" t="s">
        <v>31</v>
      </c>
      <c r="L7" s="31"/>
    </row>
  </sheetData>
  <sheetProtection/>
  <autoFilter ref="A4:L7"/>
  <mergeCells count="10">
    <mergeCell ref="A1:L1"/>
    <mergeCell ref="A2:L2"/>
    <mergeCell ref="F3:J3"/>
    <mergeCell ref="A3:A4"/>
    <mergeCell ref="B3:B4"/>
    <mergeCell ref="C3:C4"/>
    <mergeCell ref="D3:D4"/>
    <mergeCell ref="E3:E4"/>
    <mergeCell ref="K3:K4"/>
    <mergeCell ref="L3:L4"/>
  </mergeCells>
  <printOptions horizontalCentered="1"/>
  <pageMargins left="0.2361111111111111" right="0.2361111111111111" top="0.38958333333333334" bottom="0.19652777777777777" header="0.4284722222222222" footer="0.511805555555555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Q35"/>
  <sheetViews>
    <sheetView zoomScaleSheetLayoutView="100" workbookViewId="0" topLeftCell="A6">
      <selection activeCell="Q15" sqref="Q15"/>
    </sheetView>
  </sheetViews>
  <sheetFormatPr defaultColWidth="9.00390625" defaultRowHeight="14.25"/>
  <cols>
    <col min="1" max="1" width="6.625" style="5" customWidth="1"/>
    <col min="2" max="2" width="12.625" style="5" customWidth="1"/>
    <col min="3" max="3" width="35.625" style="8" customWidth="1"/>
    <col min="4" max="4" width="5.625" style="5" customWidth="1"/>
    <col min="5" max="5" width="13.625" style="5" customWidth="1"/>
    <col min="6" max="8" width="8.625" style="5" customWidth="1"/>
    <col min="9" max="9" width="13.625" style="5" customWidth="1"/>
    <col min="10" max="10" width="11.625" style="9" customWidth="1"/>
    <col min="11" max="11" width="10.625" style="5" customWidth="1"/>
    <col min="12" max="16384" width="9.00390625" style="1" customWidth="1"/>
  </cols>
  <sheetData>
    <row r="1" spans="1:12" ht="69.75" customHeight="1">
      <c r="A1" s="85" t="s">
        <v>32</v>
      </c>
      <c r="B1" s="85"/>
      <c r="C1" s="91"/>
      <c r="D1" s="85"/>
      <c r="E1" s="85"/>
      <c r="F1" s="85"/>
      <c r="G1" s="85"/>
      <c r="H1" s="85"/>
      <c r="I1" s="85"/>
      <c r="J1" s="85"/>
      <c r="K1" s="85"/>
      <c r="L1" s="85"/>
    </row>
    <row r="2" spans="1:11" ht="24.75" customHeight="1">
      <c r="A2" s="86" t="s">
        <v>0</v>
      </c>
      <c r="B2" s="86" t="s">
        <v>1</v>
      </c>
      <c r="C2" s="90" t="s">
        <v>2</v>
      </c>
      <c r="D2" s="86" t="s">
        <v>3</v>
      </c>
      <c r="E2" s="86" t="s">
        <v>4</v>
      </c>
      <c r="F2" s="86" t="s">
        <v>5</v>
      </c>
      <c r="G2" s="86"/>
      <c r="H2" s="86"/>
      <c r="I2" s="86"/>
      <c r="J2" s="87"/>
      <c r="K2" s="88" t="s">
        <v>7</v>
      </c>
    </row>
    <row r="3" spans="1:11" ht="33" customHeight="1">
      <c r="A3" s="86"/>
      <c r="B3" s="86"/>
      <c r="C3" s="90"/>
      <c r="D3" s="86"/>
      <c r="E3" s="86"/>
      <c r="F3" s="10" t="s">
        <v>8</v>
      </c>
      <c r="G3" s="10" t="s">
        <v>9</v>
      </c>
      <c r="H3" s="10" t="s">
        <v>10</v>
      </c>
      <c r="I3" s="10" t="s">
        <v>11</v>
      </c>
      <c r="J3" s="29" t="s">
        <v>12</v>
      </c>
      <c r="K3" s="89"/>
    </row>
    <row r="4" spans="1:11" ht="99" customHeight="1">
      <c r="A4" s="52" t="s">
        <v>33</v>
      </c>
      <c r="B4" s="52" t="s">
        <v>34</v>
      </c>
      <c r="C4" s="56" t="s">
        <v>35</v>
      </c>
      <c r="D4" s="52">
        <v>1</v>
      </c>
      <c r="E4" s="52" t="s">
        <v>28</v>
      </c>
      <c r="F4" s="52" t="s">
        <v>36</v>
      </c>
      <c r="G4" s="52" t="s">
        <v>37</v>
      </c>
      <c r="H4" s="51" t="s">
        <v>38</v>
      </c>
      <c r="I4" s="52" t="s">
        <v>28</v>
      </c>
      <c r="J4" s="52" t="s">
        <v>28</v>
      </c>
      <c r="K4" s="52" t="s">
        <v>39</v>
      </c>
    </row>
    <row r="5" spans="1:11" ht="106.5" customHeight="1">
      <c r="A5" s="52" t="s">
        <v>40</v>
      </c>
      <c r="B5" s="52" t="s">
        <v>34</v>
      </c>
      <c r="C5" s="56" t="s">
        <v>41</v>
      </c>
      <c r="D5" s="52">
        <v>1</v>
      </c>
      <c r="E5" s="52" t="s">
        <v>28</v>
      </c>
      <c r="F5" s="52" t="s">
        <v>42</v>
      </c>
      <c r="G5" s="52" t="s">
        <v>37</v>
      </c>
      <c r="H5" s="51" t="s">
        <v>38</v>
      </c>
      <c r="I5" s="52" t="s">
        <v>28</v>
      </c>
      <c r="J5" s="52" t="s">
        <v>28</v>
      </c>
      <c r="K5" s="52" t="s">
        <v>43</v>
      </c>
    </row>
    <row r="6" spans="1:11" ht="105.75" customHeight="1">
      <c r="A6" s="52" t="s">
        <v>44</v>
      </c>
      <c r="B6" s="52" t="s">
        <v>34</v>
      </c>
      <c r="C6" s="56" t="s">
        <v>45</v>
      </c>
      <c r="D6" s="52">
        <v>1</v>
      </c>
      <c r="E6" s="52" t="s">
        <v>28</v>
      </c>
      <c r="F6" s="52" t="s">
        <v>46</v>
      </c>
      <c r="G6" s="52" t="s">
        <v>37</v>
      </c>
      <c r="H6" s="51" t="s">
        <v>38</v>
      </c>
      <c r="I6" s="52" t="s">
        <v>28</v>
      </c>
      <c r="J6" s="52" t="s">
        <v>28</v>
      </c>
      <c r="K6" s="52" t="s">
        <v>47</v>
      </c>
    </row>
    <row r="7" spans="1:11" ht="84" customHeight="1">
      <c r="A7" s="52" t="s">
        <v>48</v>
      </c>
      <c r="B7" s="52" t="s">
        <v>34</v>
      </c>
      <c r="C7" s="56" t="s">
        <v>49</v>
      </c>
      <c r="D7" s="52">
        <v>1</v>
      </c>
      <c r="E7" s="52" t="s">
        <v>28</v>
      </c>
      <c r="F7" s="52" t="s">
        <v>50</v>
      </c>
      <c r="G7" s="52" t="s">
        <v>37</v>
      </c>
      <c r="H7" s="51" t="s">
        <v>38</v>
      </c>
      <c r="I7" s="52" t="s">
        <v>28</v>
      </c>
      <c r="J7" s="52" t="s">
        <v>28</v>
      </c>
      <c r="K7" s="52" t="s">
        <v>51</v>
      </c>
    </row>
    <row r="8" spans="1:11" ht="81.75" customHeight="1">
      <c r="A8" s="52" t="s">
        <v>52</v>
      </c>
      <c r="B8" s="52" t="s">
        <v>34</v>
      </c>
      <c r="C8" s="56" t="s">
        <v>53</v>
      </c>
      <c r="D8" s="52">
        <v>1</v>
      </c>
      <c r="E8" s="52" t="s">
        <v>28</v>
      </c>
      <c r="F8" s="52" t="s">
        <v>54</v>
      </c>
      <c r="G8" s="52" t="s">
        <v>37</v>
      </c>
      <c r="H8" s="51" t="s">
        <v>38</v>
      </c>
      <c r="I8" s="52" t="s">
        <v>28</v>
      </c>
      <c r="J8" s="52" t="s">
        <v>28</v>
      </c>
      <c r="K8" s="52" t="s">
        <v>55</v>
      </c>
    </row>
    <row r="9" spans="1:11" ht="63.75" customHeight="1">
      <c r="A9" s="52" t="s">
        <v>56</v>
      </c>
      <c r="B9" s="52" t="s">
        <v>34</v>
      </c>
      <c r="C9" s="56" t="s">
        <v>57</v>
      </c>
      <c r="D9" s="52">
        <v>1</v>
      </c>
      <c r="E9" s="52" t="s">
        <v>28</v>
      </c>
      <c r="F9" s="52" t="s">
        <v>58</v>
      </c>
      <c r="G9" s="52" t="s">
        <v>37</v>
      </c>
      <c r="H9" s="51" t="s">
        <v>38</v>
      </c>
      <c r="I9" s="52" t="s">
        <v>28</v>
      </c>
      <c r="J9" s="52" t="s">
        <v>28</v>
      </c>
      <c r="K9" s="52" t="s">
        <v>59</v>
      </c>
    </row>
    <row r="10" spans="1:11" ht="126" customHeight="1">
      <c r="A10" s="52" t="s">
        <v>60</v>
      </c>
      <c r="B10" s="52" t="s">
        <v>34</v>
      </c>
      <c r="C10" s="56" t="s">
        <v>61</v>
      </c>
      <c r="D10" s="52">
        <v>1</v>
      </c>
      <c r="E10" s="52" t="s">
        <v>28</v>
      </c>
      <c r="F10" s="52" t="s">
        <v>62</v>
      </c>
      <c r="G10" s="52" t="s">
        <v>37</v>
      </c>
      <c r="H10" s="51" t="s">
        <v>38</v>
      </c>
      <c r="I10" s="52" t="s">
        <v>28</v>
      </c>
      <c r="J10" s="52" t="s">
        <v>28</v>
      </c>
      <c r="K10" s="52" t="s">
        <v>63</v>
      </c>
    </row>
    <row r="11" spans="1:12" s="5" customFormat="1" ht="45" customHeight="1">
      <c r="A11" s="92" t="s">
        <v>64</v>
      </c>
      <c r="B11" s="92"/>
      <c r="C11" s="93"/>
      <c r="D11" s="92"/>
      <c r="E11" s="92"/>
      <c r="F11" s="92"/>
      <c r="G11" s="92"/>
      <c r="H11" s="92"/>
      <c r="I11" s="92"/>
      <c r="J11" s="92"/>
      <c r="K11" s="92"/>
      <c r="L11" s="55"/>
    </row>
    <row r="12" spans="1:12" s="5" customFormat="1" ht="34.5" customHeight="1">
      <c r="A12" s="6"/>
      <c r="B12" s="57"/>
      <c r="C12" s="58"/>
      <c r="D12" s="57"/>
      <c r="E12" s="57"/>
      <c r="F12" s="57"/>
      <c r="G12" s="57"/>
      <c r="H12" s="57"/>
      <c r="I12" s="57"/>
      <c r="J12" s="57"/>
      <c r="K12" s="6"/>
      <c r="L12" s="54"/>
    </row>
    <row r="13" spans="1:11" ht="24.75" customHeight="1">
      <c r="A13" s="86" t="s">
        <v>0</v>
      </c>
      <c r="B13" s="86" t="s">
        <v>1</v>
      </c>
      <c r="C13" s="90" t="s">
        <v>2</v>
      </c>
      <c r="D13" s="86" t="s">
        <v>3</v>
      </c>
      <c r="E13" s="86" t="s">
        <v>4</v>
      </c>
      <c r="F13" s="86" t="s">
        <v>5</v>
      </c>
      <c r="G13" s="86"/>
      <c r="H13" s="86"/>
      <c r="I13" s="86"/>
      <c r="J13" s="87"/>
      <c r="K13" s="88" t="s">
        <v>7</v>
      </c>
    </row>
    <row r="14" spans="1:11" ht="33" customHeight="1">
      <c r="A14" s="86"/>
      <c r="B14" s="86"/>
      <c r="C14" s="90"/>
      <c r="D14" s="86"/>
      <c r="E14" s="86"/>
      <c r="F14" s="10" t="s">
        <v>8</v>
      </c>
      <c r="G14" s="10" t="s">
        <v>9</v>
      </c>
      <c r="H14" s="10" t="s">
        <v>10</v>
      </c>
      <c r="I14" s="10" t="s">
        <v>11</v>
      </c>
      <c r="J14" s="29" t="s">
        <v>12</v>
      </c>
      <c r="K14" s="89"/>
    </row>
    <row r="15" spans="1:11" s="2" customFormat="1" ht="150" customHeight="1">
      <c r="A15" s="52" t="s">
        <v>65</v>
      </c>
      <c r="B15" s="52" t="s">
        <v>66</v>
      </c>
      <c r="C15" s="59" t="s">
        <v>67</v>
      </c>
      <c r="D15" s="53">
        <v>1</v>
      </c>
      <c r="E15" s="53" t="s">
        <v>68</v>
      </c>
      <c r="F15" s="53" t="s">
        <v>69</v>
      </c>
      <c r="G15" s="53" t="s">
        <v>16</v>
      </c>
      <c r="H15" s="53" t="s">
        <v>38</v>
      </c>
      <c r="I15" s="53" t="s">
        <v>70</v>
      </c>
      <c r="J15" s="53" t="s">
        <v>71</v>
      </c>
      <c r="K15" s="75"/>
    </row>
    <row r="16" spans="1:11" s="3" customFormat="1" ht="99" customHeight="1">
      <c r="A16" s="52" t="s">
        <v>72</v>
      </c>
      <c r="B16" s="60" t="s">
        <v>73</v>
      </c>
      <c r="C16" s="61" t="s">
        <v>74</v>
      </c>
      <c r="D16" s="60">
        <v>2</v>
      </c>
      <c r="E16" s="60" t="s">
        <v>75</v>
      </c>
      <c r="F16" s="60" t="s">
        <v>76</v>
      </c>
      <c r="G16" s="53" t="s">
        <v>16</v>
      </c>
      <c r="H16" s="53" t="s">
        <v>38</v>
      </c>
      <c r="I16" s="53" t="s">
        <v>77</v>
      </c>
      <c r="J16" s="52" t="s">
        <v>78</v>
      </c>
      <c r="K16" s="76"/>
    </row>
    <row r="17" spans="1:11" s="3" customFormat="1" ht="118.5" customHeight="1">
      <c r="A17" s="62" t="s">
        <v>79</v>
      </c>
      <c r="B17" s="63" t="s">
        <v>80</v>
      </c>
      <c r="C17" s="64" t="s">
        <v>81</v>
      </c>
      <c r="D17" s="65">
        <v>1</v>
      </c>
      <c r="E17" s="65" t="s">
        <v>82</v>
      </c>
      <c r="F17" s="65" t="s">
        <v>83</v>
      </c>
      <c r="G17" s="65" t="s">
        <v>84</v>
      </c>
      <c r="H17" s="65" t="s">
        <v>17</v>
      </c>
      <c r="I17" s="77" t="s">
        <v>85</v>
      </c>
      <c r="J17" s="62"/>
      <c r="K17" s="78"/>
    </row>
    <row r="18" spans="1:11" s="3" customFormat="1" ht="129" customHeight="1">
      <c r="A18" s="62" t="s">
        <v>86</v>
      </c>
      <c r="B18" s="65" t="s">
        <v>87</v>
      </c>
      <c r="C18" s="64" t="s">
        <v>88</v>
      </c>
      <c r="D18" s="65">
        <v>2</v>
      </c>
      <c r="E18" s="65" t="s">
        <v>89</v>
      </c>
      <c r="F18" s="65" t="s">
        <v>90</v>
      </c>
      <c r="G18" s="62" t="s">
        <v>91</v>
      </c>
      <c r="H18" s="65" t="s">
        <v>17</v>
      </c>
      <c r="I18" s="77" t="s">
        <v>92</v>
      </c>
      <c r="J18" s="62"/>
      <c r="K18" s="78"/>
    </row>
    <row r="19" spans="1:11" ht="114" customHeight="1">
      <c r="A19" s="62" t="s">
        <v>93</v>
      </c>
      <c r="B19" s="62" t="s">
        <v>94</v>
      </c>
      <c r="C19" s="66" t="s">
        <v>95</v>
      </c>
      <c r="D19" s="62">
        <v>2</v>
      </c>
      <c r="E19" s="62" t="s">
        <v>96</v>
      </c>
      <c r="F19" s="62" t="s">
        <v>97</v>
      </c>
      <c r="G19" s="67" t="s">
        <v>91</v>
      </c>
      <c r="H19" s="62" t="s">
        <v>17</v>
      </c>
      <c r="I19" s="62" t="s">
        <v>98</v>
      </c>
      <c r="J19" s="62" t="s">
        <v>28</v>
      </c>
      <c r="K19" s="62"/>
    </row>
    <row r="20" spans="1:11" ht="108" customHeight="1">
      <c r="A20" s="62" t="s">
        <v>99</v>
      </c>
      <c r="B20" s="62" t="s">
        <v>100</v>
      </c>
      <c r="C20" s="66" t="s">
        <v>101</v>
      </c>
      <c r="D20" s="62">
        <v>1</v>
      </c>
      <c r="E20" s="62" t="s">
        <v>102</v>
      </c>
      <c r="F20" s="62" t="s">
        <v>103</v>
      </c>
      <c r="G20" s="62" t="s">
        <v>28</v>
      </c>
      <c r="H20" s="62" t="s">
        <v>17</v>
      </c>
      <c r="I20" s="62" t="s">
        <v>28</v>
      </c>
      <c r="J20" s="62" t="s">
        <v>28</v>
      </c>
      <c r="K20" s="62"/>
    </row>
    <row r="21" spans="1:11" s="4" customFormat="1" ht="144" customHeight="1">
      <c r="A21" s="52" t="s">
        <v>104</v>
      </c>
      <c r="B21" s="53" t="s">
        <v>105</v>
      </c>
      <c r="C21" s="59" t="s">
        <v>106</v>
      </c>
      <c r="D21" s="53">
        <v>1</v>
      </c>
      <c r="E21" s="53" t="s">
        <v>107</v>
      </c>
      <c r="F21" s="52" t="s">
        <v>28</v>
      </c>
      <c r="G21" s="53" t="s">
        <v>84</v>
      </c>
      <c r="H21" s="53" t="s">
        <v>108</v>
      </c>
      <c r="I21" s="52" t="s">
        <v>28</v>
      </c>
      <c r="J21" s="52" t="s">
        <v>28</v>
      </c>
      <c r="K21" s="53"/>
    </row>
    <row r="22" spans="1:11" s="5" customFormat="1" ht="128.25" customHeight="1">
      <c r="A22" s="52" t="s">
        <v>109</v>
      </c>
      <c r="B22" s="53" t="s">
        <v>110</v>
      </c>
      <c r="C22" s="59" t="s">
        <v>111</v>
      </c>
      <c r="D22" s="53">
        <v>1</v>
      </c>
      <c r="E22" s="53" t="s">
        <v>112</v>
      </c>
      <c r="F22" s="52" t="s">
        <v>28</v>
      </c>
      <c r="G22" s="53" t="s">
        <v>84</v>
      </c>
      <c r="H22" s="53" t="s">
        <v>17</v>
      </c>
      <c r="I22" s="52" t="s">
        <v>28</v>
      </c>
      <c r="J22" s="52" t="s">
        <v>28</v>
      </c>
      <c r="K22" s="53"/>
    </row>
    <row r="23" spans="1:14" s="4" customFormat="1" ht="144" customHeight="1">
      <c r="A23" s="52" t="s">
        <v>113</v>
      </c>
      <c r="B23" s="53" t="s">
        <v>114</v>
      </c>
      <c r="C23" s="59" t="s">
        <v>115</v>
      </c>
      <c r="D23" s="53">
        <v>1</v>
      </c>
      <c r="E23" s="53" t="s">
        <v>116</v>
      </c>
      <c r="F23" s="52" t="s">
        <v>28</v>
      </c>
      <c r="G23" s="53" t="s">
        <v>84</v>
      </c>
      <c r="H23" s="53" t="s">
        <v>108</v>
      </c>
      <c r="I23" s="52" t="s">
        <v>28</v>
      </c>
      <c r="J23" s="52" t="s">
        <v>28</v>
      </c>
      <c r="K23" s="53"/>
      <c r="N23" s="36"/>
    </row>
    <row r="24" spans="1:11" s="4" customFormat="1" ht="114" customHeight="1">
      <c r="A24" s="52" t="s">
        <v>117</v>
      </c>
      <c r="B24" s="51" t="s">
        <v>118</v>
      </c>
      <c r="C24" s="59" t="s">
        <v>119</v>
      </c>
      <c r="D24" s="53">
        <v>1</v>
      </c>
      <c r="E24" s="53" t="s">
        <v>120</v>
      </c>
      <c r="F24" s="52" t="s">
        <v>28</v>
      </c>
      <c r="G24" s="53" t="s">
        <v>84</v>
      </c>
      <c r="H24" s="53" t="s">
        <v>108</v>
      </c>
      <c r="I24" s="52" t="s">
        <v>28</v>
      </c>
      <c r="J24" s="52" t="s">
        <v>28</v>
      </c>
      <c r="K24" s="53"/>
    </row>
    <row r="25" spans="1:11" s="4" customFormat="1" ht="128.25" customHeight="1">
      <c r="A25" s="52" t="s">
        <v>121</v>
      </c>
      <c r="B25" s="53" t="s">
        <v>122</v>
      </c>
      <c r="C25" s="59" t="s">
        <v>123</v>
      </c>
      <c r="D25" s="53">
        <v>1</v>
      </c>
      <c r="E25" s="53" t="s">
        <v>124</v>
      </c>
      <c r="F25" s="52" t="s">
        <v>28</v>
      </c>
      <c r="G25" s="53" t="s">
        <v>84</v>
      </c>
      <c r="H25" s="53" t="s">
        <v>108</v>
      </c>
      <c r="I25" s="52" t="s">
        <v>28</v>
      </c>
      <c r="J25" s="52" t="s">
        <v>28</v>
      </c>
      <c r="K25" s="53"/>
    </row>
    <row r="26" spans="1:11" s="4" customFormat="1" ht="114" customHeight="1">
      <c r="A26" s="52" t="s">
        <v>125</v>
      </c>
      <c r="B26" s="53" t="s">
        <v>126</v>
      </c>
      <c r="C26" s="59" t="s">
        <v>127</v>
      </c>
      <c r="D26" s="53">
        <v>1</v>
      </c>
      <c r="E26" s="53" t="s">
        <v>128</v>
      </c>
      <c r="F26" s="52" t="s">
        <v>28</v>
      </c>
      <c r="G26" s="53" t="s">
        <v>84</v>
      </c>
      <c r="H26" s="53" t="s">
        <v>108</v>
      </c>
      <c r="I26" s="52" t="s">
        <v>28</v>
      </c>
      <c r="J26" s="52" t="s">
        <v>28</v>
      </c>
      <c r="K26" s="53"/>
    </row>
    <row r="27" spans="1:11" s="4" customFormat="1" ht="114" customHeight="1">
      <c r="A27" s="52" t="s">
        <v>129</v>
      </c>
      <c r="B27" s="51" t="s">
        <v>130</v>
      </c>
      <c r="C27" s="56" t="s">
        <v>131</v>
      </c>
      <c r="D27" s="68">
        <v>1</v>
      </c>
      <c r="E27" s="69" t="s">
        <v>132</v>
      </c>
      <c r="F27" s="51" t="s">
        <v>133</v>
      </c>
      <c r="G27" s="51" t="s">
        <v>134</v>
      </c>
      <c r="H27" s="53" t="s">
        <v>135</v>
      </c>
      <c r="I27" s="52" t="s">
        <v>28</v>
      </c>
      <c r="J27" s="52" t="s">
        <v>136</v>
      </c>
      <c r="K27" s="53"/>
    </row>
    <row r="28" spans="1:11" ht="96" customHeight="1">
      <c r="A28" s="52" t="s">
        <v>137</v>
      </c>
      <c r="B28" s="51" t="s">
        <v>138</v>
      </c>
      <c r="C28" s="50" t="s">
        <v>139</v>
      </c>
      <c r="D28" s="51">
        <v>1</v>
      </c>
      <c r="E28" s="51" t="s">
        <v>140</v>
      </c>
      <c r="F28" s="51" t="s">
        <v>141</v>
      </c>
      <c r="G28" s="51" t="s">
        <v>134</v>
      </c>
      <c r="H28" s="53" t="s">
        <v>135</v>
      </c>
      <c r="I28" s="52" t="s">
        <v>28</v>
      </c>
      <c r="J28" s="52" t="s">
        <v>142</v>
      </c>
      <c r="K28" s="51"/>
    </row>
    <row r="29" spans="1:15" s="6" customFormat="1" ht="96" customHeight="1">
      <c r="A29" s="52" t="s">
        <v>143</v>
      </c>
      <c r="B29" s="70" t="s">
        <v>144</v>
      </c>
      <c r="C29" s="71" t="s">
        <v>145</v>
      </c>
      <c r="D29" s="70">
        <v>4</v>
      </c>
      <c r="E29" s="70" t="s">
        <v>146</v>
      </c>
      <c r="F29" s="72" t="s">
        <v>28</v>
      </c>
      <c r="G29" s="70" t="s">
        <v>91</v>
      </c>
      <c r="H29" s="73" t="s">
        <v>38</v>
      </c>
      <c r="I29" s="70" t="s">
        <v>147</v>
      </c>
      <c r="J29" s="72" t="s">
        <v>28</v>
      </c>
      <c r="K29" s="70" t="s">
        <v>148</v>
      </c>
      <c r="O29" s="6">
        <f>SUM(D15:D34)</f>
        <v>37</v>
      </c>
    </row>
    <row r="30" spans="1:11" ht="67.5" customHeight="1">
      <c r="A30" s="52" t="s">
        <v>149</v>
      </c>
      <c r="B30" s="72" t="s">
        <v>150</v>
      </c>
      <c r="C30" s="74" t="s">
        <v>151</v>
      </c>
      <c r="D30" s="72">
        <v>9</v>
      </c>
      <c r="E30" s="72" t="s">
        <v>28</v>
      </c>
      <c r="F30" s="72" t="s">
        <v>28</v>
      </c>
      <c r="G30" s="70" t="s">
        <v>91</v>
      </c>
      <c r="H30" s="70" t="s">
        <v>108</v>
      </c>
      <c r="I30" s="72" t="s">
        <v>28</v>
      </c>
      <c r="J30" s="72" t="s">
        <v>28</v>
      </c>
      <c r="K30" s="72"/>
    </row>
    <row r="31" spans="1:11" s="6" customFormat="1" ht="96" customHeight="1">
      <c r="A31" s="52" t="s">
        <v>152</v>
      </c>
      <c r="B31" s="70" t="s">
        <v>153</v>
      </c>
      <c r="C31" s="71" t="s">
        <v>154</v>
      </c>
      <c r="D31" s="70">
        <v>1</v>
      </c>
      <c r="E31" s="70" t="s">
        <v>155</v>
      </c>
      <c r="F31" s="70" t="s">
        <v>156</v>
      </c>
      <c r="G31" s="70" t="s">
        <v>157</v>
      </c>
      <c r="H31" s="73" t="s">
        <v>38</v>
      </c>
      <c r="I31" s="70"/>
      <c r="J31" s="72" t="s">
        <v>28</v>
      </c>
      <c r="K31" s="70"/>
    </row>
    <row r="32" spans="1:17" s="5" customFormat="1" ht="186" customHeight="1">
      <c r="A32" s="52" t="s">
        <v>158</v>
      </c>
      <c r="B32" s="49" t="s">
        <v>159</v>
      </c>
      <c r="C32" s="50" t="s">
        <v>160</v>
      </c>
      <c r="D32" s="51">
        <v>2</v>
      </c>
      <c r="E32" s="51" t="s">
        <v>161</v>
      </c>
      <c r="F32" s="51" t="s">
        <v>162</v>
      </c>
      <c r="G32" s="52" t="s">
        <v>16</v>
      </c>
      <c r="H32" s="51" t="s">
        <v>108</v>
      </c>
      <c r="I32" s="53" t="s">
        <v>163</v>
      </c>
      <c r="J32" s="52" t="s">
        <v>164</v>
      </c>
      <c r="K32" s="51"/>
      <c r="O32" s="41"/>
      <c r="P32" s="41"/>
      <c r="Q32" s="41"/>
    </row>
    <row r="33" spans="1:17" s="5" customFormat="1" ht="228" customHeight="1">
      <c r="A33" s="52" t="s">
        <v>165</v>
      </c>
      <c r="B33" s="49" t="s">
        <v>166</v>
      </c>
      <c r="C33" s="50" t="s">
        <v>167</v>
      </c>
      <c r="D33" s="51">
        <v>3</v>
      </c>
      <c r="E33" s="51" t="s">
        <v>168</v>
      </c>
      <c r="F33" s="51" t="s">
        <v>169</v>
      </c>
      <c r="G33" s="51" t="s">
        <v>16</v>
      </c>
      <c r="H33" s="51" t="s">
        <v>108</v>
      </c>
      <c r="I33" s="53" t="s">
        <v>163</v>
      </c>
      <c r="J33" s="52" t="s">
        <v>170</v>
      </c>
      <c r="K33" s="51"/>
      <c r="O33" s="41"/>
      <c r="P33" s="41"/>
      <c r="Q33" s="41"/>
    </row>
    <row r="34" spans="1:17" s="5" customFormat="1" ht="115.5" customHeight="1">
      <c r="A34" s="52" t="s">
        <v>171</v>
      </c>
      <c r="B34" s="49" t="s">
        <v>172</v>
      </c>
      <c r="C34" s="50" t="s">
        <v>173</v>
      </c>
      <c r="D34" s="51">
        <v>1</v>
      </c>
      <c r="E34" s="51" t="s">
        <v>174</v>
      </c>
      <c r="F34" s="51" t="s">
        <v>175</v>
      </c>
      <c r="G34" s="51" t="s">
        <v>16</v>
      </c>
      <c r="H34" s="51" t="s">
        <v>108</v>
      </c>
      <c r="I34" s="53" t="s">
        <v>163</v>
      </c>
      <c r="J34" s="52" t="s">
        <v>176</v>
      </c>
      <c r="K34" s="51"/>
      <c r="O34" s="41"/>
      <c r="P34" s="41"/>
      <c r="Q34" s="41"/>
    </row>
    <row r="35" spans="1:14" s="5" customFormat="1" ht="63.75" customHeight="1">
      <c r="A35" s="94" t="s">
        <v>177</v>
      </c>
      <c r="B35" s="95"/>
      <c r="C35" s="96"/>
      <c r="D35" s="95"/>
      <c r="E35" s="95"/>
      <c r="F35" s="95"/>
      <c r="G35" s="95"/>
      <c r="H35" s="95"/>
      <c r="I35" s="95"/>
      <c r="J35" s="95"/>
      <c r="K35" s="97"/>
      <c r="N35" s="41" t="s">
        <v>178</v>
      </c>
    </row>
  </sheetData>
  <sheetProtection/>
  <autoFilter ref="A3:K35"/>
  <mergeCells count="17">
    <mergeCell ref="A1:L1"/>
    <mergeCell ref="F2:J2"/>
    <mergeCell ref="A11:K11"/>
    <mergeCell ref="F13:J13"/>
    <mergeCell ref="A35:K35"/>
    <mergeCell ref="A2:A3"/>
    <mergeCell ref="A13:A14"/>
    <mergeCell ref="B2:B3"/>
    <mergeCell ref="B13:B14"/>
    <mergeCell ref="C2:C3"/>
    <mergeCell ref="C13:C14"/>
    <mergeCell ref="D2:D3"/>
    <mergeCell ref="D13:D14"/>
    <mergeCell ref="E2:E3"/>
    <mergeCell ref="E13:E14"/>
    <mergeCell ref="K2:K3"/>
    <mergeCell ref="K13:K14"/>
  </mergeCells>
  <printOptions horizontalCentered="1"/>
  <pageMargins left="0.2361111111111111" right="0.2361111111111111" top="0.38958333333333334" bottom="0.19652777777777777" header="0.4284722222222222" footer="0.511805555555555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L9"/>
  <sheetViews>
    <sheetView zoomScaleSheetLayoutView="100" workbookViewId="0" topLeftCell="A1">
      <selection activeCell="N3" sqref="N3"/>
    </sheetView>
  </sheetViews>
  <sheetFormatPr defaultColWidth="9.00390625" defaultRowHeight="14.25"/>
  <cols>
    <col min="1" max="1" width="6.625" style="5" customWidth="1"/>
    <col min="2" max="2" width="12.625" style="5" customWidth="1"/>
    <col min="3" max="3" width="35.625" style="8" customWidth="1"/>
    <col min="4" max="4" width="5.625" style="5" customWidth="1"/>
    <col min="5" max="5" width="13.625" style="5" customWidth="1"/>
    <col min="6" max="8" width="8.625" style="5" customWidth="1"/>
    <col min="9" max="9" width="13.625" style="5" customWidth="1"/>
    <col min="10" max="10" width="11.625" style="9" customWidth="1"/>
    <col min="11" max="11" width="9.625" style="5" customWidth="1"/>
    <col min="12" max="12" width="10.625" style="1" customWidth="1"/>
    <col min="13" max="16384" width="9.00390625" style="1" customWidth="1"/>
  </cols>
  <sheetData>
    <row r="1" spans="1:12" ht="36" customHeight="1">
      <c r="A1" s="85" t="s">
        <v>180</v>
      </c>
      <c r="B1" s="85"/>
      <c r="C1" s="85"/>
      <c r="D1" s="85"/>
      <c r="E1" s="85"/>
      <c r="F1" s="85"/>
      <c r="G1" s="85"/>
      <c r="H1" s="85"/>
      <c r="I1" s="85"/>
      <c r="J1" s="85"/>
      <c r="K1" s="85"/>
      <c r="L1" s="85"/>
    </row>
    <row r="2" spans="1:12" ht="24.75" customHeight="1">
      <c r="A2" s="86" t="s">
        <v>0</v>
      </c>
      <c r="B2" s="86" t="s">
        <v>1</v>
      </c>
      <c r="C2" s="86" t="s">
        <v>181</v>
      </c>
      <c r="D2" s="86" t="s">
        <v>182</v>
      </c>
      <c r="E2" s="86" t="s">
        <v>4</v>
      </c>
      <c r="F2" s="86" t="s">
        <v>5</v>
      </c>
      <c r="G2" s="86"/>
      <c r="H2" s="86"/>
      <c r="I2" s="86"/>
      <c r="J2" s="87"/>
      <c r="K2" s="88" t="s">
        <v>6</v>
      </c>
      <c r="L2" s="88" t="s">
        <v>7</v>
      </c>
    </row>
    <row r="3" spans="1:12" ht="33" customHeight="1">
      <c r="A3" s="86"/>
      <c r="B3" s="86"/>
      <c r="C3" s="86"/>
      <c r="D3" s="86"/>
      <c r="E3" s="86"/>
      <c r="F3" s="10" t="s">
        <v>8</v>
      </c>
      <c r="G3" s="10" t="s">
        <v>9</v>
      </c>
      <c r="H3" s="10" t="s">
        <v>10</v>
      </c>
      <c r="I3" s="10" t="s">
        <v>183</v>
      </c>
      <c r="J3" s="29" t="s">
        <v>12</v>
      </c>
      <c r="K3" s="89"/>
      <c r="L3" s="89"/>
    </row>
    <row r="4" spans="1:12" ht="113.25" customHeight="1">
      <c r="A4" s="22" t="s">
        <v>26</v>
      </c>
      <c r="B4" s="22" t="s">
        <v>184</v>
      </c>
      <c r="C4" s="43" t="s">
        <v>185</v>
      </c>
      <c r="D4" s="22">
        <v>1</v>
      </c>
      <c r="E4" s="22" t="s">
        <v>186</v>
      </c>
      <c r="F4" s="22" t="s">
        <v>179</v>
      </c>
      <c r="G4" s="22" t="s">
        <v>16</v>
      </c>
      <c r="H4" s="22" t="s">
        <v>17</v>
      </c>
      <c r="I4" s="22" t="s">
        <v>187</v>
      </c>
      <c r="J4" s="22" t="s">
        <v>188</v>
      </c>
      <c r="K4" s="22" t="s">
        <v>189</v>
      </c>
      <c r="L4" s="22" t="s">
        <v>190</v>
      </c>
    </row>
    <row r="5" spans="1:12" ht="194.25" customHeight="1">
      <c r="A5" s="22" t="s">
        <v>191</v>
      </c>
      <c r="B5" s="22" t="s">
        <v>192</v>
      </c>
      <c r="C5" s="44" t="s">
        <v>193</v>
      </c>
      <c r="D5" s="22">
        <v>1</v>
      </c>
      <c r="E5" s="22" t="s">
        <v>194</v>
      </c>
      <c r="F5" s="22" t="s">
        <v>195</v>
      </c>
      <c r="G5" s="22" t="s">
        <v>16</v>
      </c>
      <c r="H5" s="22" t="s">
        <v>17</v>
      </c>
      <c r="I5" s="22" t="s">
        <v>187</v>
      </c>
      <c r="J5" s="22" t="s">
        <v>188</v>
      </c>
      <c r="K5" s="22" t="s">
        <v>196</v>
      </c>
      <c r="L5" s="22" t="s">
        <v>197</v>
      </c>
    </row>
    <row r="6" spans="1:12" ht="81" customHeight="1">
      <c r="A6" s="22" t="s">
        <v>198</v>
      </c>
      <c r="B6" s="42" t="s">
        <v>13</v>
      </c>
      <c r="C6" s="45" t="s">
        <v>14</v>
      </c>
      <c r="D6" s="42">
        <v>1</v>
      </c>
      <c r="E6" s="42" t="s">
        <v>199</v>
      </c>
      <c r="F6" s="42" t="s">
        <v>15</v>
      </c>
      <c r="G6" s="22" t="s">
        <v>16</v>
      </c>
      <c r="H6" s="22" t="s">
        <v>17</v>
      </c>
      <c r="I6" s="22" t="s">
        <v>187</v>
      </c>
      <c r="J6" s="22" t="s">
        <v>188</v>
      </c>
      <c r="K6" s="25" t="s">
        <v>20</v>
      </c>
      <c r="L6" s="22" t="s">
        <v>21</v>
      </c>
    </row>
    <row r="7" spans="1:12" ht="98.25" customHeight="1">
      <c r="A7" s="22" t="s">
        <v>200</v>
      </c>
      <c r="B7" s="22" t="s">
        <v>22</v>
      </c>
      <c r="C7" s="46" t="s">
        <v>23</v>
      </c>
      <c r="D7" s="22">
        <v>1</v>
      </c>
      <c r="E7" s="22" t="s">
        <v>201</v>
      </c>
      <c r="F7" s="22" t="s">
        <v>25</v>
      </c>
      <c r="G7" s="22" t="s">
        <v>16</v>
      </c>
      <c r="H7" s="22" t="s">
        <v>17</v>
      </c>
      <c r="I7" s="22" t="s">
        <v>187</v>
      </c>
      <c r="J7" s="22" t="s">
        <v>188</v>
      </c>
      <c r="K7" s="25" t="s">
        <v>20</v>
      </c>
      <c r="L7" s="22" t="s">
        <v>21</v>
      </c>
    </row>
    <row r="8" spans="1:12" s="5" customFormat="1" ht="34.5" customHeight="1">
      <c r="A8" s="102" t="s">
        <v>202</v>
      </c>
      <c r="B8" s="102"/>
      <c r="C8" s="103"/>
      <c r="D8" s="104">
        <f>SUM(D4:D7)</f>
        <v>4</v>
      </c>
      <c r="E8" s="104"/>
      <c r="F8" s="104"/>
      <c r="G8" s="104"/>
      <c r="H8" s="104"/>
      <c r="I8" s="104"/>
      <c r="J8" s="105"/>
      <c r="K8" s="106" t="s">
        <v>203</v>
      </c>
      <c r="L8" s="107"/>
    </row>
    <row r="9" spans="1:12" ht="81.75" customHeight="1">
      <c r="A9" s="98" t="s">
        <v>204</v>
      </c>
      <c r="B9" s="99"/>
      <c r="C9" s="99"/>
      <c r="D9" s="99"/>
      <c r="E9" s="100"/>
      <c r="F9" s="99"/>
      <c r="G9" s="99"/>
      <c r="H9" s="99"/>
      <c r="I9" s="99"/>
      <c r="J9" s="99"/>
      <c r="K9" s="99"/>
      <c r="L9" s="101"/>
    </row>
  </sheetData>
  <sheetProtection/>
  <mergeCells count="13">
    <mergeCell ref="A1:L1"/>
    <mergeCell ref="F2:J2"/>
    <mergeCell ref="A8:C8"/>
    <mergeCell ref="D8:J8"/>
    <mergeCell ref="K8:L8"/>
    <mergeCell ref="A9:L9"/>
    <mergeCell ref="A2:A3"/>
    <mergeCell ref="B2:B3"/>
    <mergeCell ref="C2:C3"/>
    <mergeCell ref="D2:D3"/>
    <mergeCell ref="E2:E3"/>
    <mergeCell ref="K2:K3"/>
    <mergeCell ref="L2:L3"/>
  </mergeCells>
  <printOptions/>
  <pageMargins left="0.3541666666666667" right="0.2361111111111111" top="0.7868055555555555" bottom="0.39305555555555555"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R21"/>
  <sheetViews>
    <sheetView zoomScaleSheetLayoutView="100" workbookViewId="0" topLeftCell="A1">
      <pane xSplit="2" ySplit="3" topLeftCell="C4" activePane="bottomRight" state="frozen"/>
      <selection pane="topLeft" activeCell="A1" sqref="A1"/>
      <selection pane="topRight" activeCell="A1" sqref="A1"/>
      <selection pane="bottomLeft" activeCell="A1" sqref="A1"/>
      <selection pane="bottomRight" activeCell="A4" sqref="A4:IV18"/>
    </sheetView>
  </sheetViews>
  <sheetFormatPr defaultColWidth="9.00390625" defaultRowHeight="14.25"/>
  <cols>
    <col min="1" max="1" width="6.625" style="5" customWidth="1"/>
    <col min="2" max="2" width="12.625" style="5" customWidth="1"/>
    <col min="3" max="3" width="35.625" style="8" customWidth="1"/>
    <col min="4" max="4" width="5.625" style="5" customWidth="1"/>
    <col min="5" max="5" width="13.625" style="5" customWidth="1"/>
    <col min="6" max="8" width="8.625" style="5" customWidth="1"/>
    <col min="9" max="9" width="13.625" style="5" customWidth="1"/>
    <col min="10" max="10" width="11.625" style="9" customWidth="1"/>
    <col min="11" max="11" width="9.625" style="1" customWidth="1"/>
    <col min="12" max="12" width="10.625" style="5" customWidth="1"/>
    <col min="13" max="255" width="9.00390625" style="5" customWidth="1"/>
  </cols>
  <sheetData>
    <row r="1" spans="1:12" s="1" customFormat="1" ht="49.5" customHeight="1">
      <c r="A1" s="85" t="s">
        <v>205</v>
      </c>
      <c r="B1" s="85"/>
      <c r="C1" s="85"/>
      <c r="D1" s="85"/>
      <c r="E1" s="85"/>
      <c r="F1" s="85"/>
      <c r="G1" s="85"/>
      <c r="H1" s="85"/>
      <c r="I1" s="85"/>
      <c r="J1" s="85"/>
      <c r="K1" s="85"/>
      <c r="L1" s="85"/>
    </row>
    <row r="2" spans="1:12" s="1" customFormat="1" ht="30" customHeight="1">
      <c r="A2" s="86" t="s">
        <v>0</v>
      </c>
      <c r="B2" s="86" t="s">
        <v>1</v>
      </c>
      <c r="C2" s="86" t="s">
        <v>2</v>
      </c>
      <c r="D2" s="86" t="s">
        <v>3</v>
      </c>
      <c r="E2" s="86" t="s">
        <v>4</v>
      </c>
      <c r="F2" s="10" t="s">
        <v>5</v>
      </c>
      <c r="G2" s="10"/>
      <c r="H2" s="10"/>
      <c r="I2" s="27"/>
      <c r="J2" s="28"/>
      <c r="K2" s="86" t="s">
        <v>6</v>
      </c>
      <c r="L2" s="86" t="s">
        <v>7</v>
      </c>
    </row>
    <row r="3" spans="1:12" s="1" customFormat="1" ht="30" customHeight="1">
      <c r="A3" s="86"/>
      <c r="B3" s="86"/>
      <c r="C3" s="86"/>
      <c r="D3" s="86"/>
      <c r="E3" s="86"/>
      <c r="F3" s="10" t="s">
        <v>8</v>
      </c>
      <c r="G3" s="10" t="s">
        <v>9</v>
      </c>
      <c r="H3" s="10" t="s">
        <v>10</v>
      </c>
      <c r="I3" s="10" t="s">
        <v>11</v>
      </c>
      <c r="J3" s="29" t="s">
        <v>12</v>
      </c>
      <c r="K3" s="86"/>
      <c r="L3" s="86"/>
    </row>
    <row r="4" spans="1:12" s="2" customFormat="1" ht="150" customHeight="1">
      <c r="A4" s="11" t="s">
        <v>86</v>
      </c>
      <c r="B4" s="12" t="s">
        <v>206</v>
      </c>
      <c r="C4" s="13" t="s">
        <v>67</v>
      </c>
      <c r="D4" s="14">
        <v>1</v>
      </c>
      <c r="E4" s="14" t="s">
        <v>207</v>
      </c>
      <c r="F4" s="14" t="s">
        <v>69</v>
      </c>
      <c r="G4" s="14" t="s">
        <v>208</v>
      </c>
      <c r="H4" s="14" t="s">
        <v>38</v>
      </c>
      <c r="I4" s="14" t="s">
        <v>70</v>
      </c>
      <c r="J4" s="30" t="s">
        <v>209</v>
      </c>
      <c r="K4" s="31" t="s">
        <v>31</v>
      </c>
      <c r="L4" s="32"/>
    </row>
    <row r="5" spans="1:12" s="3" customFormat="1" ht="99" customHeight="1">
      <c r="A5" s="11" t="s">
        <v>93</v>
      </c>
      <c r="B5" s="15" t="s">
        <v>210</v>
      </c>
      <c r="C5" s="16" t="s">
        <v>74</v>
      </c>
      <c r="D5" s="15">
        <v>2</v>
      </c>
      <c r="E5" s="15" t="s">
        <v>211</v>
      </c>
      <c r="F5" s="15" t="s">
        <v>212</v>
      </c>
      <c r="G5" s="14" t="s">
        <v>208</v>
      </c>
      <c r="H5" s="14" t="s">
        <v>38</v>
      </c>
      <c r="I5" s="14"/>
      <c r="J5" s="33"/>
      <c r="K5" s="31" t="s">
        <v>31</v>
      </c>
      <c r="L5" s="34"/>
    </row>
    <row r="6" spans="1:12" s="4" customFormat="1" ht="144" customHeight="1">
      <c r="A6" s="11" t="s">
        <v>99</v>
      </c>
      <c r="B6" s="13" t="s">
        <v>213</v>
      </c>
      <c r="C6" s="13" t="s">
        <v>106</v>
      </c>
      <c r="D6" s="14">
        <v>1</v>
      </c>
      <c r="E6" s="14" t="s">
        <v>214</v>
      </c>
      <c r="F6" s="14" t="s">
        <v>103</v>
      </c>
      <c r="G6" s="14" t="s">
        <v>215</v>
      </c>
      <c r="H6" s="14" t="s">
        <v>216</v>
      </c>
      <c r="I6" s="13"/>
      <c r="J6" s="35"/>
      <c r="K6" s="31" t="s">
        <v>31</v>
      </c>
      <c r="L6" s="13"/>
    </row>
    <row r="7" spans="1:12" s="5" customFormat="1" ht="128.25" customHeight="1">
      <c r="A7" s="11" t="s">
        <v>104</v>
      </c>
      <c r="B7" s="14" t="s">
        <v>217</v>
      </c>
      <c r="C7" s="13" t="s">
        <v>218</v>
      </c>
      <c r="D7" s="14">
        <v>1</v>
      </c>
      <c r="E7" s="14" t="s">
        <v>219</v>
      </c>
      <c r="F7" s="14" t="s">
        <v>103</v>
      </c>
      <c r="G7" s="14" t="s">
        <v>215</v>
      </c>
      <c r="H7" s="14" t="s">
        <v>216</v>
      </c>
      <c r="I7" s="13"/>
      <c r="J7" s="13"/>
      <c r="K7" s="31" t="s">
        <v>31</v>
      </c>
      <c r="L7" s="13"/>
    </row>
    <row r="8" spans="1:15" s="4" customFormat="1" ht="144" customHeight="1">
      <c r="A8" s="11" t="s">
        <v>109</v>
      </c>
      <c r="B8" s="14" t="s">
        <v>220</v>
      </c>
      <c r="C8" s="13" t="s">
        <v>221</v>
      </c>
      <c r="D8" s="14">
        <v>1</v>
      </c>
      <c r="E8" s="14" t="s">
        <v>222</v>
      </c>
      <c r="F8" s="14" t="s">
        <v>103</v>
      </c>
      <c r="G8" s="14" t="s">
        <v>215</v>
      </c>
      <c r="H8" s="14" t="s">
        <v>216</v>
      </c>
      <c r="I8" s="13"/>
      <c r="J8" s="13"/>
      <c r="K8" s="31" t="s">
        <v>31</v>
      </c>
      <c r="L8" s="13"/>
      <c r="O8" s="36"/>
    </row>
    <row r="9" spans="1:12" s="4" customFormat="1" ht="114" customHeight="1">
      <c r="A9" s="11" t="s">
        <v>113</v>
      </c>
      <c r="B9" s="14" t="s">
        <v>223</v>
      </c>
      <c r="C9" s="13" t="s">
        <v>119</v>
      </c>
      <c r="D9" s="14">
        <v>1</v>
      </c>
      <c r="E9" s="14" t="s">
        <v>224</v>
      </c>
      <c r="F9" s="14" t="s">
        <v>103</v>
      </c>
      <c r="G9" s="14" t="s">
        <v>215</v>
      </c>
      <c r="H9" s="14" t="s">
        <v>225</v>
      </c>
      <c r="I9" s="13"/>
      <c r="J9" s="13"/>
      <c r="K9" s="31" t="s">
        <v>31</v>
      </c>
      <c r="L9" s="13"/>
    </row>
    <row r="10" spans="1:12" s="4" customFormat="1" ht="128.25" customHeight="1">
      <c r="A10" s="11" t="s">
        <v>117</v>
      </c>
      <c r="B10" s="14" t="s">
        <v>226</v>
      </c>
      <c r="C10" s="13" t="s">
        <v>123</v>
      </c>
      <c r="D10" s="14">
        <v>1</v>
      </c>
      <c r="E10" s="14" t="s">
        <v>227</v>
      </c>
      <c r="F10" s="14" t="s">
        <v>103</v>
      </c>
      <c r="G10" s="14" t="s">
        <v>215</v>
      </c>
      <c r="H10" s="14" t="s">
        <v>225</v>
      </c>
      <c r="I10" s="13"/>
      <c r="J10" s="13"/>
      <c r="K10" s="31" t="s">
        <v>31</v>
      </c>
      <c r="L10" s="13"/>
    </row>
    <row r="11" spans="1:12" s="4" customFormat="1" ht="114" customHeight="1">
      <c r="A11" s="11" t="s">
        <v>121</v>
      </c>
      <c r="B11" s="14" t="s">
        <v>228</v>
      </c>
      <c r="C11" s="13" t="s">
        <v>127</v>
      </c>
      <c r="D11" s="14">
        <v>1</v>
      </c>
      <c r="E11" s="14" t="s">
        <v>229</v>
      </c>
      <c r="F11" s="14" t="s">
        <v>103</v>
      </c>
      <c r="G11" s="14" t="s">
        <v>215</v>
      </c>
      <c r="H11" s="14" t="s">
        <v>225</v>
      </c>
      <c r="I11" s="13"/>
      <c r="J11" s="13"/>
      <c r="K11" s="31" t="s">
        <v>31</v>
      </c>
      <c r="L11" s="13"/>
    </row>
    <row r="12" spans="1:12" ht="96" customHeight="1">
      <c r="A12" s="11" t="s">
        <v>125</v>
      </c>
      <c r="B12" s="17" t="s">
        <v>230</v>
      </c>
      <c r="C12" s="17" t="s">
        <v>231</v>
      </c>
      <c r="D12" s="18">
        <v>2</v>
      </c>
      <c r="E12" s="18" t="s">
        <v>232</v>
      </c>
      <c r="F12" s="18" t="s">
        <v>76</v>
      </c>
      <c r="G12" s="18" t="s">
        <v>134</v>
      </c>
      <c r="H12" s="18" t="s">
        <v>216</v>
      </c>
      <c r="I12" s="17" t="s">
        <v>233</v>
      </c>
      <c r="J12" s="17"/>
      <c r="K12" s="31" t="s">
        <v>31</v>
      </c>
      <c r="L12" s="17" t="s">
        <v>234</v>
      </c>
    </row>
    <row r="13" spans="1:12" ht="96" customHeight="1">
      <c r="A13" s="11" t="s">
        <v>129</v>
      </c>
      <c r="B13" s="17" t="s">
        <v>235</v>
      </c>
      <c r="C13" s="17" t="s">
        <v>139</v>
      </c>
      <c r="D13" s="18">
        <v>1</v>
      </c>
      <c r="E13" s="18" t="s">
        <v>236</v>
      </c>
      <c r="F13" s="18" t="s">
        <v>141</v>
      </c>
      <c r="G13" s="18" t="s">
        <v>134</v>
      </c>
      <c r="H13" s="18" t="s">
        <v>216</v>
      </c>
      <c r="I13" s="17" t="s">
        <v>237</v>
      </c>
      <c r="J13" s="17"/>
      <c r="K13" s="31" t="s">
        <v>31</v>
      </c>
      <c r="L13" s="17" t="s">
        <v>234</v>
      </c>
    </row>
    <row r="14" spans="1:12" s="6" customFormat="1" ht="96" customHeight="1">
      <c r="A14" s="11" t="s">
        <v>137</v>
      </c>
      <c r="B14" s="17" t="s">
        <v>238</v>
      </c>
      <c r="C14" s="17" t="s">
        <v>145</v>
      </c>
      <c r="D14" s="18">
        <v>4</v>
      </c>
      <c r="E14" s="18" t="s">
        <v>239</v>
      </c>
      <c r="F14" s="18" t="s">
        <v>103</v>
      </c>
      <c r="G14" s="18" t="s">
        <v>240</v>
      </c>
      <c r="H14" s="18" t="s">
        <v>241</v>
      </c>
      <c r="I14" s="17" t="s">
        <v>147</v>
      </c>
      <c r="J14" s="37"/>
      <c r="K14" s="31" t="s">
        <v>31</v>
      </c>
      <c r="L14" s="17" t="s">
        <v>242</v>
      </c>
    </row>
    <row r="15" spans="1:12" s="6" customFormat="1" ht="96" customHeight="1">
      <c r="A15" s="11" t="s">
        <v>143</v>
      </c>
      <c r="B15" s="17" t="s">
        <v>243</v>
      </c>
      <c r="C15" s="17" t="s">
        <v>154</v>
      </c>
      <c r="D15" s="18">
        <v>1</v>
      </c>
      <c r="E15" s="18" t="s">
        <v>155</v>
      </c>
      <c r="F15" s="18" t="s">
        <v>156</v>
      </c>
      <c r="G15" s="18" t="s">
        <v>215</v>
      </c>
      <c r="H15" s="18" t="s">
        <v>241</v>
      </c>
      <c r="I15" s="17"/>
      <c r="J15" s="37"/>
      <c r="K15" s="31" t="s">
        <v>244</v>
      </c>
      <c r="L15" s="17"/>
    </row>
    <row r="16" spans="1:12" s="7" customFormat="1" ht="96" customHeight="1">
      <c r="A16" s="11" t="s">
        <v>149</v>
      </c>
      <c r="B16" s="17" t="s">
        <v>245</v>
      </c>
      <c r="C16" s="17" t="s">
        <v>246</v>
      </c>
      <c r="D16" s="18">
        <v>1</v>
      </c>
      <c r="E16" s="18" t="s">
        <v>247</v>
      </c>
      <c r="F16" s="18" t="s">
        <v>248</v>
      </c>
      <c r="G16" s="18" t="s">
        <v>215</v>
      </c>
      <c r="H16" s="18" t="s">
        <v>241</v>
      </c>
      <c r="I16" s="17" t="s">
        <v>249</v>
      </c>
      <c r="J16" s="38"/>
      <c r="K16" s="26"/>
      <c r="L16" s="17" t="s">
        <v>250</v>
      </c>
    </row>
    <row r="17" spans="1:18" s="5" customFormat="1" ht="183.75" customHeight="1">
      <c r="A17" s="11" t="s">
        <v>152</v>
      </c>
      <c r="B17" s="19" t="s">
        <v>251</v>
      </c>
      <c r="C17" s="17" t="s">
        <v>252</v>
      </c>
      <c r="D17" s="18">
        <v>1</v>
      </c>
      <c r="E17" s="18" t="s">
        <v>253</v>
      </c>
      <c r="F17" s="20" t="s">
        <v>254</v>
      </c>
      <c r="G17" s="18" t="s">
        <v>208</v>
      </c>
      <c r="H17" s="18" t="s">
        <v>108</v>
      </c>
      <c r="I17" s="18" t="s">
        <v>255</v>
      </c>
      <c r="J17" s="18" t="s">
        <v>256</v>
      </c>
      <c r="K17" s="39"/>
      <c r="L17" s="40"/>
      <c r="P17" s="41"/>
      <c r="Q17" s="41"/>
      <c r="R17" s="41"/>
    </row>
    <row r="18" spans="1:18" s="5" customFormat="1" ht="181.5" customHeight="1">
      <c r="A18" s="11" t="s">
        <v>158</v>
      </c>
      <c r="B18" s="19" t="s">
        <v>257</v>
      </c>
      <c r="C18" s="21" t="s">
        <v>258</v>
      </c>
      <c r="D18" s="18">
        <v>1</v>
      </c>
      <c r="E18" s="18" t="s">
        <v>259</v>
      </c>
      <c r="F18" s="18" t="s">
        <v>260</v>
      </c>
      <c r="G18" s="18" t="s">
        <v>208</v>
      </c>
      <c r="H18" s="18" t="s">
        <v>38</v>
      </c>
      <c r="I18" s="18" t="s">
        <v>261</v>
      </c>
      <c r="J18" s="18"/>
      <c r="K18" s="39"/>
      <c r="L18" s="18"/>
      <c r="P18" s="41"/>
      <c r="Q18" s="41"/>
      <c r="R18" s="41"/>
    </row>
    <row r="19" spans="1:18" s="5" customFormat="1" ht="186" customHeight="1">
      <c r="A19" s="22" t="s">
        <v>262</v>
      </c>
      <c r="B19" s="23" t="s">
        <v>263</v>
      </c>
      <c r="C19" s="24" t="s">
        <v>160</v>
      </c>
      <c r="D19" s="25">
        <v>2</v>
      </c>
      <c r="E19" s="25" t="s">
        <v>264</v>
      </c>
      <c r="F19" s="25" t="s">
        <v>162</v>
      </c>
      <c r="G19" s="25" t="s">
        <v>208</v>
      </c>
      <c r="H19" s="25" t="s">
        <v>108</v>
      </c>
      <c r="I19" s="42" t="s">
        <v>163</v>
      </c>
      <c r="J19" s="42" t="s">
        <v>265</v>
      </c>
      <c r="K19" s="42" t="s">
        <v>266</v>
      </c>
      <c r="L19" s="25" t="s">
        <v>267</v>
      </c>
      <c r="P19" s="41"/>
      <c r="Q19" s="41"/>
      <c r="R19" s="41"/>
    </row>
    <row r="20" spans="1:18" s="5" customFormat="1" ht="228" customHeight="1">
      <c r="A20" s="22" t="s">
        <v>268</v>
      </c>
      <c r="B20" s="23" t="s">
        <v>269</v>
      </c>
      <c r="C20" s="24" t="s">
        <v>167</v>
      </c>
      <c r="D20" s="25">
        <v>3</v>
      </c>
      <c r="E20" s="25" t="s">
        <v>270</v>
      </c>
      <c r="F20" s="25" t="s">
        <v>271</v>
      </c>
      <c r="G20" s="25" t="s">
        <v>208</v>
      </c>
      <c r="H20" s="25" t="s">
        <v>108</v>
      </c>
      <c r="I20" s="25" t="s">
        <v>272</v>
      </c>
      <c r="J20" s="42" t="s">
        <v>265</v>
      </c>
      <c r="K20" s="42" t="s">
        <v>266</v>
      </c>
      <c r="L20" s="25" t="s">
        <v>267</v>
      </c>
      <c r="P20" s="41"/>
      <c r="Q20" s="41"/>
      <c r="R20" s="41"/>
    </row>
    <row r="21" spans="1:12" s="5" customFormat="1" ht="34.5" customHeight="1">
      <c r="A21" s="102" t="s">
        <v>202</v>
      </c>
      <c r="B21" s="102"/>
      <c r="C21" s="103"/>
      <c r="D21" s="104">
        <f>SUM(D4:D20)</f>
        <v>25</v>
      </c>
      <c r="E21" s="104"/>
      <c r="F21" s="104"/>
      <c r="G21" s="104"/>
      <c r="H21" s="104"/>
      <c r="I21" s="104"/>
      <c r="J21" s="105"/>
      <c r="K21" s="106" t="s">
        <v>203</v>
      </c>
      <c r="L21" s="107"/>
    </row>
  </sheetData>
  <sheetProtection/>
  <mergeCells count="11">
    <mergeCell ref="D2:D3"/>
    <mergeCell ref="E2:E3"/>
    <mergeCell ref="K2:K3"/>
    <mergeCell ref="L2:L3"/>
    <mergeCell ref="A1:L1"/>
    <mergeCell ref="A21:C21"/>
    <mergeCell ref="D21:J21"/>
    <mergeCell ref="K21:L21"/>
    <mergeCell ref="A2:A3"/>
    <mergeCell ref="B2:B3"/>
    <mergeCell ref="C2:C3"/>
  </mergeCells>
  <printOptions/>
  <pageMargins left="0.3541666666666667" right="0.3541666666666667" top="0.3541666666666667" bottom="0.19652777777777777"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继明 齐</cp:lastModifiedBy>
  <cp:lastPrinted>2024-02-06T02:47:49Z</cp:lastPrinted>
  <dcterms:created xsi:type="dcterms:W3CDTF">2016-12-02T08:54:00Z</dcterms:created>
  <dcterms:modified xsi:type="dcterms:W3CDTF">2024-02-06T02:47:52Z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9C56037F6CE64C9A99F661150B68902D_13</vt:lpwstr>
  </property>
</Properties>
</file>